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 activeTab="3"/>
  </bookViews>
  <sheets>
    <sheet name="部门" sheetId="4" r:id="rId1"/>
    <sheet name="部门 (2)" sheetId="5" r:id="rId2"/>
    <sheet name="部门 (3)" sheetId="6" r:id="rId3"/>
    <sheet name="部门 (4)" sheetId="7" r:id="rId4"/>
    <sheet name="Sheet2" sheetId="2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I5" i="7"/>
  <c r="F5"/>
  <c r="E5"/>
  <c r="I5" i="6"/>
  <c r="F5"/>
  <c r="E5"/>
  <c r="F5" i="5"/>
  <c r="E5"/>
</calcChain>
</file>

<file path=xl/sharedStrings.xml><?xml version="1.0" encoding="utf-8"?>
<sst xmlns="http://schemas.openxmlformats.org/spreadsheetml/2006/main" count="417" uniqueCount="100">
  <si>
    <t>序号</t>
    <phoneticPr fontId="2" type="noConversion"/>
  </si>
  <si>
    <t>金额</t>
    <phoneticPr fontId="2" type="noConversion"/>
  </si>
  <si>
    <t>内容摘要</t>
    <phoneticPr fontId="2" type="noConversion"/>
  </si>
  <si>
    <t>专项项目名称</t>
    <phoneticPr fontId="2" type="noConversion"/>
  </si>
  <si>
    <t>文号</t>
    <phoneticPr fontId="2" type="noConversion"/>
  </si>
  <si>
    <t>备注</t>
    <phoneticPr fontId="2" type="noConversion"/>
  </si>
  <si>
    <t>公共安全</t>
    <phoneticPr fontId="2" type="noConversion"/>
  </si>
  <si>
    <t>其他支出</t>
    <phoneticPr fontId="2" type="noConversion"/>
  </si>
  <si>
    <t>单位：元</t>
    <phoneticPr fontId="2" type="noConversion"/>
  </si>
  <si>
    <t>分配使用情况</t>
    <phoneticPr fontId="2" type="noConversion"/>
  </si>
  <si>
    <t>单位/项目名称</t>
    <phoneticPr fontId="2" type="noConversion"/>
  </si>
  <si>
    <t>内容摘要</t>
    <phoneticPr fontId="2" type="noConversion"/>
  </si>
  <si>
    <t>炎财行指[2016]301号</t>
    <phoneticPr fontId="2" type="noConversion"/>
  </si>
  <si>
    <t>一</t>
    <phoneticPr fontId="2" type="noConversion"/>
  </si>
  <si>
    <t>二</t>
    <phoneticPr fontId="2" type="noConversion"/>
  </si>
  <si>
    <t>炎财社指[2016]52号</t>
    <phoneticPr fontId="2" type="noConversion"/>
  </si>
  <si>
    <t>出入境和身份证</t>
    <phoneticPr fontId="2" type="noConversion"/>
  </si>
  <si>
    <t>办证经费</t>
    <phoneticPr fontId="2" type="noConversion"/>
  </si>
  <si>
    <t>炎财行指[2016]278号</t>
    <phoneticPr fontId="2" type="noConversion"/>
  </si>
  <si>
    <t>办案经费</t>
    <phoneticPr fontId="2" type="noConversion"/>
  </si>
  <si>
    <t>办案工作经费</t>
    <phoneticPr fontId="2" type="noConversion"/>
  </si>
  <si>
    <t>潘志文抚恤金</t>
    <phoneticPr fontId="2" type="noConversion"/>
  </si>
  <si>
    <t>潘志文抚恤金补差额</t>
    <phoneticPr fontId="2" type="noConversion"/>
  </si>
  <si>
    <t>抚恤金</t>
    <phoneticPr fontId="2" type="noConversion"/>
  </si>
  <si>
    <t>抚恤标准补差</t>
    <phoneticPr fontId="2" type="noConversion"/>
  </si>
  <si>
    <t>人境大队办证经费</t>
    <phoneticPr fontId="2" type="noConversion"/>
  </si>
  <si>
    <t>办案支出</t>
    <phoneticPr fontId="2" type="noConversion"/>
  </si>
  <si>
    <t>办案经费支出</t>
    <phoneticPr fontId="2" type="noConversion"/>
  </si>
  <si>
    <t>炎财行指[2016]272号</t>
    <phoneticPr fontId="2" type="noConversion"/>
  </si>
  <si>
    <t>办证工本损耗支出</t>
    <phoneticPr fontId="2" type="noConversion"/>
  </si>
  <si>
    <t>出入境和户政建设</t>
    <phoneticPr fontId="2" type="noConversion"/>
  </si>
  <si>
    <t>炎财行指[2016]315号</t>
    <phoneticPr fontId="2" type="noConversion"/>
  </si>
  <si>
    <t>窗口建设和出入境工本费</t>
    <phoneticPr fontId="2" type="noConversion"/>
  </si>
  <si>
    <t>户政窗口建设</t>
    <phoneticPr fontId="2" type="noConversion"/>
  </si>
  <si>
    <t>炎陵县公安局2016年度1-11月财政专项资金分配使用情况表</t>
    <phoneticPr fontId="2" type="noConversion"/>
  </si>
  <si>
    <t>截至11月30日止余额</t>
    <phoneticPr fontId="2" type="noConversion"/>
  </si>
  <si>
    <t>单位：元</t>
    <phoneticPr fontId="2" type="noConversion"/>
  </si>
  <si>
    <t>序号</t>
    <phoneticPr fontId="2" type="noConversion"/>
  </si>
  <si>
    <t>专项项目名称</t>
    <phoneticPr fontId="2" type="noConversion"/>
  </si>
  <si>
    <t>文号</t>
    <phoneticPr fontId="2" type="noConversion"/>
  </si>
  <si>
    <t>内容摘要</t>
    <phoneticPr fontId="2" type="noConversion"/>
  </si>
  <si>
    <t>金额</t>
    <phoneticPr fontId="2" type="noConversion"/>
  </si>
  <si>
    <t>分配使用情况</t>
    <phoneticPr fontId="2" type="noConversion"/>
  </si>
  <si>
    <t>备注</t>
    <phoneticPr fontId="2" type="noConversion"/>
  </si>
  <si>
    <t>单位/项目名称</t>
    <phoneticPr fontId="2" type="noConversion"/>
  </si>
  <si>
    <t>一</t>
    <phoneticPr fontId="2" type="noConversion"/>
  </si>
  <si>
    <t>公共安全</t>
    <phoneticPr fontId="2" type="noConversion"/>
  </si>
  <si>
    <t>公安业务技术用房建设</t>
    <phoneticPr fontId="2" type="noConversion"/>
  </si>
  <si>
    <t>业务技术用房</t>
    <phoneticPr fontId="2" type="noConversion"/>
  </si>
  <si>
    <t>人民警察加班及值勤津贴</t>
  </si>
  <si>
    <t>人民警察加班及值勤津贴</t>
    <phoneticPr fontId="2" type="noConversion"/>
  </si>
  <si>
    <t>炎陵县公安局2018年度1-4月财政专项资金分配使用情况表</t>
    <phoneticPr fontId="2" type="noConversion"/>
  </si>
  <si>
    <t>截至4月30日止余额</t>
    <phoneticPr fontId="2" type="noConversion"/>
  </si>
  <si>
    <t>预备费</t>
    <phoneticPr fontId="2" type="noConversion"/>
  </si>
  <si>
    <t>转移支付预备费</t>
    <phoneticPr fontId="2" type="noConversion"/>
  </si>
  <si>
    <t>办案费用</t>
    <phoneticPr fontId="2" type="noConversion"/>
  </si>
  <si>
    <r>
      <t>炎财行指[201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family val="3"/>
        <charset val="134"/>
      </rPr>
      <t>19</t>
    </r>
    <r>
      <rPr>
        <sz val="10"/>
        <color indexed="8"/>
        <rFont val="宋体"/>
        <charset val="134"/>
      </rPr>
      <t>号</t>
    </r>
    <phoneticPr fontId="2" type="noConversion"/>
  </si>
  <si>
    <t>刑事大要案</t>
    <phoneticPr fontId="2" type="noConversion"/>
  </si>
  <si>
    <t>公安专项经费</t>
    <phoneticPr fontId="2" type="noConversion"/>
  </si>
  <si>
    <r>
      <t>炎财行指[2018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family val="3"/>
        <charset val="134"/>
      </rPr>
      <t>18号</t>
    </r>
    <r>
      <rPr>
        <sz val="10"/>
        <color indexed="8"/>
        <rFont val="宋体"/>
        <charset val="134"/>
      </rPr>
      <t/>
    </r>
    <phoneticPr fontId="2" type="noConversion"/>
  </si>
  <si>
    <t>转移支付办案费</t>
    <phoneticPr fontId="2" type="noConversion"/>
  </si>
  <si>
    <r>
      <t>炎财行指[2018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family val="3"/>
        <charset val="134"/>
      </rPr>
      <t>99号</t>
    </r>
    <r>
      <rPr>
        <sz val="10"/>
        <color indexed="8"/>
        <rFont val="宋体"/>
        <charset val="134"/>
      </rPr>
      <t/>
    </r>
    <phoneticPr fontId="2" type="noConversion"/>
  </si>
  <si>
    <r>
      <t>炎财行指[2018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family val="3"/>
        <charset val="134"/>
      </rPr>
      <t>35号</t>
    </r>
    <r>
      <rPr>
        <sz val="10"/>
        <color indexed="8"/>
        <rFont val="宋体"/>
        <charset val="134"/>
      </rPr>
      <t/>
    </r>
    <phoneticPr fontId="2" type="noConversion"/>
  </si>
  <si>
    <t>转移支付装备费</t>
    <phoneticPr fontId="2" type="noConversion"/>
  </si>
  <si>
    <t>禁毒费用</t>
    <phoneticPr fontId="2" type="noConversion"/>
  </si>
  <si>
    <r>
      <t>炎财行指［201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charset val="134"/>
      </rPr>
      <t>］</t>
    </r>
    <r>
      <rPr>
        <sz val="9"/>
        <color indexed="8"/>
        <rFont val="宋体"/>
        <family val="3"/>
        <charset val="134"/>
      </rPr>
      <t>70</t>
    </r>
    <r>
      <rPr>
        <sz val="9"/>
        <color indexed="8"/>
        <rFont val="宋体"/>
        <charset val="134"/>
      </rPr>
      <t>号</t>
    </r>
    <phoneticPr fontId="2" type="noConversion"/>
  </si>
  <si>
    <t>禁毒费用</t>
    <phoneticPr fontId="2" type="noConversion"/>
  </si>
  <si>
    <r>
      <t>炎财行指［2018</t>
    </r>
    <r>
      <rPr>
        <sz val="9"/>
        <color indexed="8"/>
        <rFont val="宋体"/>
        <charset val="134"/>
      </rPr>
      <t>］</t>
    </r>
    <r>
      <rPr>
        <sz val="9"/>
        <color indexed="8"/>
        <rFont val="宋体"/>
        <family val="3"/>
        <charset val="134"/>
      </rPr>
      <t>17号</t>
    </r>
    <r>
      <rPr>
        <sz val="9"/>
        <color indexed="8"/>
        <rFont val="宋体"/>
        <charset val="134"/>
      </rPr>
      <t/>
    </r>
    <phoneticPr fontId="2" type="noConversion"/>
  </si>
  <si>
    <r>
      <t>炎财行指[201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family val="3"/>
        <charset val="134"/>
      </rPr>
      <t>70</t>
    </r>
    <r>
      <rPr>
        <sz val="10"/>
        <color indexed="8"/>
        <rFont val="宋体"/>
        <charset val="134"/>
      </rPr>
      <t>号</t>
    </r>
    <phoneticPr fontId="2" type="noConversion"/>
  </si>
  <si>
    <t>监管场所维修费</t>
    <phoneticPr fontId="2" type="noConversion"/>
  </si>
  <si>
    <t>拘押场所管理</t>
    <phoneticPr fontId="2" type="noConversion"/>
  </si>
  <si>
    <t>监控电费</t>
    <phoneticPr fontId="2" type="noConversion"/>
  </si>
  <si>
    <r>
      <t>炎财行指[2018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family val="3"/>
        <charset val="134"/>
      </rPr>
      <t>97号</t>
    </r>
    <r>
      <rPr>
        <sz val="10"/>
        <color indexed="8"/>
        <rFont val="宋体"/>
        <charset val="134"/>
      </rPr>
      <t/>
    </r>
    <phoneticPr fontId="2" type="noConversion"/>
  </si>
  <si>
    <t>辅警工资</t>
    <phoneticPr fontId="2" type="noConversion"/>
  </si>
  <si>
    <r>
      <t>炎财行指[2018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family val="3"/>
        <charset val="134"/>
      </rPr>
      <t>84号</t>
    </r>
    <r>
      <rPr>
        <sz val="10"/>
        <color indexed="8"/>
        <rFont val="宋体"/>
        <charset val="134"/>
      </rPr>
      <t/>
    </r>
    <phoneticPr fontId="2" type="noConversion"/>
  </si>
  <si>
    <r>
      <t>炎财行指[2018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family val="3"/>
        <charset val="134"/>
      </rPr>
      <t>43号</t>
    </r>
    <r>
      <rPr>
        <sz val="10"/>
        <color indexed="8"/>
        <rFont val="宋体"/>
        <charset val="134"/>
      </rPr>
      <t/>
    </r>
    <phoneticPr fontId="2" type="noConversion"/>
  </si>
  <si>
    <t>加班补贴</t>
    <phoneticPr fontId="2" type="noConversion"/>
  </si>
  <si>
    <r>
      <t>炎财社指[</t>
    </r>
    <r>
      <rPr>
        <sz val="11"/>
        <color theme="1"/>
        <rFont val="宋体"/>
        <family val="3"/>
        <charset val="134"/>
        <scheme val="minor"/>
      </rPr>
      <t>2018]27</t>
    </r>
    <phoneticPr fontId="2" type="noConversion"/>
  </si>
  <si>
    <t>炎财社指[2018]1</t>
    <phoneticPr fontId="2" type="noConversion"/>
  </si>
  <si>
    <t>刘福生死亡抚恤</t>
    <phoneticPr fontId="2" type="noConversion"/>
  </si>
  <si>
    <t>扶礼云死亡抚恤</t>
    <phoneticPr fontId="2" type="noConversion"/>
  </si>
  <si>
    <t>炎陵县公安局2018年度1-5月财政专项资金分配使用情况表</t>
    <phoneticPr fontId="2" type="noConversion"/>
  </si>
  <si>
    <r>
      <t>炎财行指[2018</t>
    </r>
    <r>
      <rPr>
        <sz val="10"/>
        <color indexed="8"/>
        <rFont val="宋体"/>
        <charset val="134"/>
      </rPr>
      <t>]121</t>
    </r>
    <r>
      <rPr>
        <sz val="10"/>
        <color indexed="8"/>
        <rFont val="宋体"/>
        <family val="3"/>
        <charset val="134"/>
      </rPr>
      <t>号</t>
    </r>
    <r>
      <rPr>
        <sz val="10"/>
        <color indexed="8"/>
        <rFont val="宋体"/>
        <charset val="134"/>
      </rPr>
      <t/>
    </r>
    <phoneticPr fontId="9" type="noConversion"/>
  </si>
  <si>
    <t>转移支付办案费</t>
    <phoneticPr fontId="2" type="noConversion"/>
  </si>
  <si>
    <r>
      <t>炎财行指[2018</t>
    </r>
    <r>
      <rPr>
        <sz val="10"/>
        <color indexed="8"/>
        <rFont val="宋体"/>
        <charset val="134"/>
      </rPr>
      <t>]131</t>
    </r>
    <r>
      <rPr>
        <sz val="10"/>
        <color indexed="8"/>
        <rFont val="宋体"/>
        <family val="3"/>
        <charset val="134"/>
      </rPr>
      <t>号</t>
    </r>
    <r>
      <rPr>
        <sz val="10"/>
        <color indexed="8"/>
        <rFont val="宋体"/>
        <charset val="134"/>
      </rPr>
      <t/>
    </r>
    <phoneticPr fontId="2" type="noConversion"/>
  </si>
  <si>
    <t>出入境管理</t>
    <phoneticPr fontId="9" type="noConversion"/>
  </si>
  <si>
    <t>禁毒管理</t>
    <phoneticPr fontId="9" type="noConversion"/>
  </si>
  <si>
    <t>拘押场所管理</t>
    <phoneticPr fontId="2" type="noConversion"/>
  </si>
  <si>
    <r>
      <t>炎财行指[2018</t>
    </r>
    <r>
      <rPr>
        <sz val="10"/>
        <color indexed="8"/>
        <rFont val="宋体"/>
        <charset val="134"/>
      </rPr>
      <t>]125号</t>
    </r>
    <phoneticPr fontId="9" type="noConversion"/>
  </si>
  <si>
    <r>
      <t>炎财行指[2018</t>
    </r>
    <r>
      <rPr>
        <sz val="10"/>
        <color indexed="8"/>
        <rFont val="宋体"/>
        <charset val="134"/>
      </rPr>
      <t>]109号</t>
    </r>
    <r>
      <rPr>
        <sz val="11"/>
        <color theme="1"/>
        <rFont val="宋体"/>
        <family val="2"/>
        <charset val="134"/>
        <scheme val="minor"/>
      </rPr>
      <t/>
    </r>
    <phoneticPr fontId="9" type="noConversion"/>
  </si>
  <si>
    <t>监控电费</t>
    <phoneticPr fontId="2" type="noConversion"/>
  </si>
  <si>
    <r>
      <t>炎财行指[2018</t>
    </r>
    <r>
      <rPr>
        <sz val="10"/>
        <color indexed="8"/>
        <rFont val="宋体"/>
        <charset val="134"/>
      </rPr>
      <t>]126号</t>
    </r>
    <r>
      <rPr>
        <sz val="11"/>
        <color theme="1"/>
        <rFont val="宋体"/>
        <family val="2"/>
        <charset val="134"/>
        <scheme val="minor"/>
      </rPr>
      <t/>
    </r>
    <phoneticPr fontId="9" type="noConversion"/>
  </si>
  <si>
    <t>出入境费用</t>
    <phoneticPr fontId="9" type="noConversion"/>
  </si>
  <si>
    <t>禁毒费用</t>
  </si>
  <si>
    <t>禁毒费用</t>
    <phoneticPr fontId="9" type="noConversion"/>
  </si>
  <si>
    <r>
      <t>截至5月3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日止余额</t>
    </r>
    <phoneticPr fontId="2" type="noConversion"/>
  </si>
  <si>
    <t>炎陵县公安局2018年度1-6月财政专项资金分配使用情况表</t>
    <phoneticPr fontId="2" type="noConversion"/>
  </si>
  <si>
    <r>
      <t>截至6月30</t>
    </r>
    <r>
      <rPr>
        <sz val="11"/>
        <color theme="1"/>
        <rFont val="宋体"/>
        <charset val="134"/>
        <scheme val="minor"/>
      </rPr>
      <t>日止余额</t>
    </r>
    <phoneticPr fontId="2" type="noConversion"/>
  </si>
  <si>
    <r>
      <t>炎财行指[2018</t>
    </r>
    <r>
      <rPr>
        <sz val="10"/>
        <color indexed="8"/>
        <rFont val="宋体"/>
        <charset val="134"/>
      </rPr>
      <t>]142号</t>
    </r>
    <phoneticPr fontId="9" type="noConversion"/>
  </si>
  <si>
    <r>
      <t>炎财行指[2018</t>
    </r>
    <r>
      <rPr>
        <sz val="10"/>
        <color indexed="8"/>
        <rFont val="宋体"/>
        <charset val="134"/>
      </rPr>
      <t>]142号</t>
    </r>
    <r>
      <rPr>
        <sz val="11"/>
        <color theme="1"/>
        <rFont val="宋体"/>
        <family val="2"/>
        <charset val="134"/>
        <scheme val="minor"/>
      </rPr>
      <t/>
    </r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</si>
</sst>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"/>
  <sheetViews>
    <sheetView workbookViewId="0">
      <selection sqref="A1:J1"/>
    </sheetView>
  </sheetViews>
  <sheetFormatPr defaultColWidth="9" defaultRowHeight="14.4"/>
  <cols>
    <col min="1" max="1" width="5.33203125" style="3" customWidth="1"/>
    <col min="2" max="2" width="20.33203125" style="1" customWidth="1"/>
    <col min="3" max="3" width="10.33203125" style="1" customWidth="1"/>
    <col min="4" max="4" width="30.6640625" style="1" customWidth="1"/>
    <col min="5" max="6" width="9" style="1"/>
    <col min="7" max="8" width="15" style="1" customWidth="1"/>
    <col min="9" max="9" width="9" style="1"/>
    <col min="10" max="10" width="21.88671875" style="1" customWidth="1"/>
    <col min="11" max="16384" width="9" style="1"/>
  </cols>
  <sheetData>
    <row r="1" spans="1:10" ht="40.5" customHeight="1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I2" s="1" t="s">
        <v>8</v>
      </c>
    </row>
    <row r="3" spans="1:10" ht="24.9" customHeight="1">
      <c r="A3" s="12" t="s">
        <v>0</v>
      </c>
      <c r="B3" s="12" t="s">
        <v>3</v>
      </c>
      <c r="C3" s="12" t="s">
        <v>4</v>
      </c>
      <c r="D3" s="12" t="s">
        <v>2</v>
      </c>
      <c r="E3" s="14" t="s">
        <v>1</v>
      </c>
      <c r="F3" s="12" t="s">
        <v>9</v>
      </c>
      <c r="G3" s="12"/>
      <c r="H3" s="12"/>
      <c r="I3" s="12" t="s">
        <v>35</v>
      </c>
      <c r="J3" s="12" t="s">
        <v>5</v>
      </c>
    </row>
    <row r="4" spans="1:10" ht="39" customHeight="1">
      <c r="A4" s="12"/>
      <c r="B4" s="12"/>
      <c r="C4" s="12"/>
      <c r="D4" s="12"/>
      <c r="E4" s="15"/>
      <c r="F4" s="4" t="s">
        <v>1</v>
      </c>
      <c r="G4" s="4" t="s">
        <v>10</v>
      </c>
      <c r="H4" s="4" t="s">
        <v>11</v>
      </c>
      <c r="I4" s="12"/>
      <c r="J4" s="12"/>
    </row>
    <row r="5" spans="1:10" ht="24.9" customHeight="1">
      <c r="A5" s="4" t="s">
        <v>13</v>
      </c>
      <c r="B5" s="2" t="s">
        <v>6</v>
      </c>
      <c r="C5" s="2"/>
      <c r="D5" s="2"/>
      <c r="E5" s="2">
        <v>307660</v>
      </c>
      <c r="F5" s="2">
        <v>307660</v>
      </c>
      <c r="G5" s="2"/>
      <c r="H5" s="2"/>
      <c r="I5" s="2"/>
      <c r="J5" s="2"/>
    </row>
    <row r="6" spans="1:10" ht="24.9" customHeight="1">
      <c r="A6" s="4"/>
      <c r="B6" s="2" t="s">
        <v>23</v>
      </c>
      <c r="C6" s="5" t="s">
        <v>15</v>
      </c>
      <c r="D6" s="2" t="s">
        <v>24</v>
      </c>
      <c r="E6" s="2">
        <v>23660</v>
      </c>
      <c r="F6" s="2">
        <v>23660</v>
      </c>
      <c r="G6" s="2" t="s">
        <v>21</v>
      </c>
      <c r="H6" s="2" t="s">
        <v>22</v>
      </c>
      <c r="I6" s="2">
        <v>0</v>
      </c>
      <c r="J6" s="2"/>
    </row>
    <row r="7" spans="1:10" ht="24.9" customHeight="1">
      <c r="A7" s="4"/>
      <c r="B7" s="2" t="s">
        <v>16</v>
      </c>
      <c r="C7" s="5" t="s">
        <v>28</v>
      </c>
      <c r="D7" s="2" t="s">
        <v>17</v>
      </c>
      <c r="E7" s="2">
        <v>125000</v>
      </c>
      <c r="F7" s="2">
        <v>125000</v>
      </c>
      <c r="G7" s="2" t="s">
        <v>25</v>
      </c>
      <c r="H7" s="2" t="s">
        <v>29</v>
      </c>
      <c r="I7" s="2">
        <v>0</v>
      </c>
      <c r="J7" s="2"/>
    </row>
    <row r="8" spans="1:10" ht="24.9" customHeight="1">
      <c r="A8" s="4"/>
      <c r="B8" s="2" t="s">
        <v>30</v>
      </c>
      <c r="C8" s="5" t="s">
        <v>31</v>
      </c>
      <c r="D8" s="2" t="s">
        <v>32</v>
      </c>
      <c r="E8" s="2">
        <v>159000</v>
      </c>
      <c r="F8" s="2">
        <v>159000</v>
      </c>
      <c r="G8" s="2" t="s">
        <v>32</v>
      </c>
      <c r="H8" s="2" t="s">
        <v>33</v>
      </c>
      <c r="I8" s="2">
        <v>0</v>
      </c>
      <c r="J8" s="2"/>
    </row>
    <row r="9" spans="1:10" ht="24.9" customHeight="1">
      <c r="A9" s="4"/>
      <c r="B9" s="2"/>
      <c r="C9" s="5"/>
      <c r="D9" s="2"/>
      <c r="E9" s="2"/>
      <c r="F9" s="2"/>
      <c r="G9" s="2"/>
      <c r="H9" s="2"/>
      <c r="I9" s="2"/>
      <c r="J9" s="2"/>
    </row>
    <row r="10" spans="1:10" ht="24.9" customHeight="1">
      <c r="A10" s="4" t="s">
        <v>14</v>
      </c>
      <c r="B10" s="2" t="s">
        <v>7</v>
      </c>
      <c r="C10" s="5"/>
      <c r="D10" s="2"/>
      <c r="E10" s="2">
        <v>400000</v>
      </c>
      <c r="F10" s="2">
        <v>400000</v>
      </c>
      <c r="G10" s="2"/>
      <c r="H10" s="2"/>
      <c r="I10" s="2"/>
      <c r="J10" s="2"/>
    </row>
    <row r="11" spans="1:10" ht="24.9" customHeight="1">
      <c r="A11" s="4"/>
      <c r="B11" s="2" t="s">
        <v>19</v>
      </c>
      <c r="C11" s="5" t="s">
        <v>12</v>
      </c>
      <c r="D11" s="2" t="s">
        <v>20</v>
      </c>
      <c r="E11" s="2">
        <v>200000</v>
      </c>
      <c r="F11" s="2">
        <v>200000</v>
      </c>
      <c r="G11" s="2" t="s">
        <v>26</v>
      </c>
      <c r="H11" s="2" t="s">
        <v>27</v>
      </c>
      <c r="I11" s="2">
        <v>0</v>
      </c>
      <c r="J11" s="2"/>
    </row>
    <row r="12" spans="1:10" ht="24.9" customHeight="1">
      <c r="A12" s="4"/>
      <c r="B12" s="2" t="s">
        <v>19</v>
      </c>
      <c r="C12" s="5" t="s">
        <v>18</v>
      </c>
      <c r="D12" s="2" t="s">
        <v>20</v>
      </c>
      <c r="E12" s="2">
        <v>200000</v>
      </c>
      <c r="F12" s="2">
        <v>200000</v>
      </c>
      <c r="G12" s="2" t="s">
        <v>26</v>
      </c>
      <c r="H12" s="2" t="s">
        <v>27</v>
      </c>
      <c r="I12" s="2">
        <v>0</v>
      </c>
      <c r="J12" s="2"/>
    </row>
    <row r="13" spans="1:10" ht="24.9" customHeight="1">
      <c r="A13" s="4"/>
      <c r="B13" s="2"/>
      <c r="C13" s="5"/>
      <c r="D13" s="2"/>
      <c r="E13" s="2"/>
      <c r="F13" s="2"/>
      <c r="G13" s="2"/>
      <c r="H13" s="2"/>
      <c r="I13" s="2"/>
      <c r="J13" s="2"/>
    </row>
    <row r="14" spans="1:10" ht="24.9" customHeight="1">
      <c r="A14" s="4"/>
      <c r="B14" s="2"/>
      <c r="C14" s="2"/>
      <c r="D14" s="2"/>
      <c r="E14" s="2"/>
      <c r="F14" s="2"/>
      <c r="G14" s="2"/>
      <c r="H14" s="2"/>
      <c r="I14" s="2"/>
      <c r="J14" s="2"/>
    </row>
  </sheetData>
  <mergeCells count="9">
    <mergeCell ref="J3:J4"/>
    <mergeCell ref="F3:H3"/>
    <mergeCell ref="A1:J1"/>
    <mergeCell ref="A3:A4"/>
    <mergeCell ref="B3:B4"/>
    <mergeCell ref="C3:C4"/>
    <mergeCell ref="D3:D4"/>
    <mergeCell ref="E3:E4"/>
    <mergeCell ref="I3:I4"/>
  </mergeCells>
  <phoneticPr fontId="2" type="noConversion"/>
  <pageMargins left="0.70866141732283472" right="0.51181102362204722" top="0.35433070866141736" bottom="0.35433070866141736" header="0.31496062992125984" footer="0.31496062992125984"/>
  <pageSetup paperSize="9" scale="93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workbookViewId="0">
      <selection activeCell="I19" sqref="I19"/>
    </sheetView>
  </sheetViews>
  <sheetFormatPr defaultColWidth="9" defaultRowHeight="14.4"/>
  <cols>
    <col min="1" max="1" width="5.33203125" style="3" customWidth="1"/>
    <col min="2" max="2" width="20.33203125" style="1" customWidth="1"/>
    <col min="3" max="3" width="10.33203125" style="1" customWidth="1"/>
    <col min="4" max="4" width="24.33203125" style="1" customWidth="1"/>
    <col min="5" max="5" width="11.6640625" style="1" bestFit="1" customWidth="1"/>
    <col min="6" max="6" width="10.5546875" style="1" bestFit="1" customWidth="1"/>
    <col min="7" max="8" width="15" style="1" customWidth="1"/>
    <col min="9" max="9" width="9" style="1"/>
    <col min="10" max="10" width="19.109375" style="1" customWidth="1"/>
    <col min="11" max="16384" width="9" style="1"/>
  </cols>
  <sheetData>
    <row r="1" spans="1:10" ht="40.5" customHeight="1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I2" s="1" t="s">
        <v>36</v>
      </c>
    </row>
    <row r="3" spans="1:10" ht="24.9" customHeight="1">
      <c r="A3" s="12" t="s">
        <v>37</v>
      </c>
      <c r="B3" s="12" t="s">
        <v>38</v>
      </c>
      <c r="C3" s="12" t="s">
        <v>39</v>
      </c>
      <c r="D3" s="12" t="s">
        <v>40</v>
      </c>
      <c r="E3" s="14" t="s">
        <v>41</v>
      </c>
      <c r="F3" s="12" t="s">
        <v>42</v>
      </c>
      <c r="G3" s="12"/>
      <c r="H3" s="12"/>
      <c r="I3" s="12" t="s">
        <v>52</v>
      </c>
      <c r="J3" s="12" t="s">
        <v>43</v>
      </c>
    </row>
    <row r="4" spans="1:10" ht="39" customHeight="1">
      <c r="A4" s="12"/>
      <c r="B4" s="12"/>
      <c r="C4" s="12"/>
      <c r="D4" s="12"/>
      <c r="E4" s="15"/>
      <c r="F4" s="4" t="s">
        <v>41</v>
      </c>
      <c r="G4" s="4" t="s">
        <v>44</v>
      </c>
      <c r="H4" s="4" t="s">
        <v>40</v>
      </c>
      <c r="I4" s="12"/>
      <c r="J4" s="12"/>
    </row>
    <row r="5" spans="1:10" ht="24.9" customHeight="1">
      <c r="A5" s="4" t="s">
        <v>45</v>
      </c>
      <c r="B5" s="2" t="s">
        <v>46</v>
      </c>
      <c r="C5" s="2"/>
      <c r="D5" s="2"/>
      <c r="E5" s="2">
        <f>SUM(E6:E21)</f>
        <v>2804813.71</v>
      </c>
      <c r="F5" s="2">
        <f>SUM(F6:F21)</f>
        <v>2804813.71</v>
      </c>
      <c r="G5" s="2"/>
      <c r="H5" s="2"/>
      <c r="I5" s="2"/>
      <c r="J5" s="2"/>
    </row>
    <row r="6" spans="1:10" ht="24.9" customHeight="1">
      <c r="A6" s="4"/>
      <c r="B6" s="2" t="s">
        <v>54</v>
      </c>
      <c r="C6" s="7" t="s">
        <v>56</v>
      </c>
      <c r="D6" s="2" t="s">
        <v>53</v>
      </c>
      <c r="E6" s="2">
        <v>250000</v>
      </c>
      <c r="F6" s="2">
        <v>250000</v>
      </c>
      <c r="G6" s="2" t="s">
        <v>54</v>
      </c>
      <c r="H6" s="2" t="s">
        <v>55</v>
      </c>
      <c r="I6" s="2">
        <v>1991.82</v>
      </c>
      <c r="J6" s="2"/>
    </row>
    <row r="7" spans="1:10" ht="24.9" customHeight="1">
      <c r="A7" s="4"/>
      <c r="B7" s="8" t="s">
        <v>57</v>
      </c>
      <c r="C7" s="7" t="s">
        <v>59</v>
      </c>
      <c r="D7" s="8" t="s">
        <v>57</v>
      </c>
      <c r="E7" s="2">
        <v>20000</v>
      </c>
      <c r="F7" s="2">
        <v>20000</v>
      </c>
      <c r="G7" s="8" t="s">
        <v>58</v>
      </c>
      <c r="H7" s="8" t="s">
        <v>55</v>
      </c>
      <c r="I7" s="2">
        <v>567.25</v>
      </c>
      <c r="J7" s="2"/>
    </row>
    <row r="8" spans="1:10" ht="24.9" customHeight="1">
      <c r="A8" s="4"/>
      <c r="B8" s="8" t="s">
        <v>60</v>
      </c>
      <c r="C8" s="7" t="s">
        <v>61</v>
      </c>
      <c r="D8" s="8" t="s">
        <v>60</v>
      </c>
      <c r="E8" s="2">
        <v>291176.27</v>
      </c>
      <c r="F8" s="2">
        <v>291176.27</v>
      </c>
      <c r="G8" s="8" t="s">
        <v>60</v>
      </c>
      <c r="H8" s="8" t="s">
        <v>55</v>
      </c>
      <c r="I8" s="2">
        <v>0</v>
      </c>
      <c r="J8" s="2"/>
    </row>
    <row r="9" spans="1:10" ht="24.9" customHeight="1">
      <c r="A9" s="4"/>
      <c r="B9" s="8" t="s">
        <v>63</v>
      </c>
      <c r="C9" s="7" t="s">
        <v>62</v>
      </c>
      <c r="D9" s="2" t="s">
        <v>47</v>
      </c>
      <c r="E9" s="2">
        <v>640000</v>
      </c>
      <c r="F9" s="2">
        <v>640000</v>
      </c>
      <c r="G9" s="2" t="s">
        <v>48</v>
      </c>
      <c r="H9" s="2" t="s">
        <v>48</v>
      </c>
      <c r="I9" s="2">
        <v>0</v>
      </c>
      <c r="J9" s="2"/>
    </row>
    <row r="10" spans="1:10" ht="24.9" customHeight="1">
      <c r="A10" s="4"/>
      <c r="B10" s="2" t="s">
        <v>49</v>
      </c>
      <c r="C10" s="7" t="s">
        <v>61</v>
      </c>
      <c r="D10" s="2" t="s">
        <v>50</v>
      </c>
      <c r="E10" s="2">
        <v>399970</v>
      </c>
      <c r="F10" s="2">
        <v>399970</v>
      </c>
      <c r="G10" s="8" t="s">
        <v>76</v>
      </c>
      <c r="H10" s="8" t="s">
        <v>76</v>
      </c>
      <c r="I10" s="2">
        <v>0</v>
      </c>
      <c r="J10" s="2"/>
    </row>
    <row r="11" spans="1:10" ht="24.9" customHeight="1">
      <c r="A11" s="4"/>
      <c r="B11" s="8" t="s">
        <v>64</v>
      </c>
      <c r="C11" s="9" t="s">
        <v>65</v>
      </c>
      <c r="D11" s="8" t="s">
        <v>64</v>
      </c>
      <c r="E11" s="2">
        <v>38800</v>
      </c>
      <c r="F11" s="2">
        <v>38800</v>
      </c>
      <c r="G11" s="8" t="s">
        <v>64</v>
      </c>
      <c r="H11" s="8" t="s">
        <v>64</v>
      </c>
      <c r="I11" s="2">
        <v>9800</v>
      </c>
      <c r="J11" s="2"/>
    </row>
    <row r="12" spans="1:10" ht="24.9" customHeight="1">
      <c r="A12" s="4"/>
      <c r="B12" s="8" t="s">
        <v>66</v>
      </c>
      <c r="C12" s="9" t="s">
        <v>67</v>
      </c>
      <c r="D12" s="8" t="s">
        <v>66</v>
      </c>
      <c r="E12" s="2">
        <v>30000</v>
      </c>
      <c r="F12" s="2">
        <v>30000</v>
      </c>
      <c r="G12" s="8" t="s">
        <v>66</v>
      </c>
      <c r="H12" s="8" t="s">
        <v>66</v>
      </c>
      <c r="I12" s="2">
        <v>17118</v>
      </c>
      <c r="J12" s="2"/>
    </row>
    <row r="13" spans="1:10" ht="24.9" customHeight="1">
      <c r="A13" s="4"/>
      <c r="B13" s="8" t="s">
        <v>69</v>
      </c>
      <c r="C13" s="9" t="s">
        <v>67</v>
      </c>
      <c r="D13" s="8" t="s">
        <v>69</v>
      </c>
      <c r="E13" s="2">
        <v>50000</v>
      </c>
      <c r="F13" s="2">
        <v>50000</v>
      </c>
      <c r="G13" s="8" t="s">
        <v>69</v>
      </c>
      <c r="H13" s="8" t="s">
        <v>69</v>
      </c>
      <c r="I13" s="2">
        <v>5980</v>
      </c>
      <c r="J13" s="2"/>
    </row>
    <row r="14" spans="1:10" ht="24.9" customHeight="1">
      <c r="A14" s="4"/>
      <c r="B14" s="8" t="s">
        <v>70</v>
      </c>
      <c r="C14" s="7" t="s">
        <v>68</v>
      </c>
      <c r="D14" s="8" t="s">
        <v>70</v>
      </c>
      <c r="E14" s="2">
        <v>35180.5</v>
      </c>
      <c r="F14" s="2">
        <v>35180.5</v>
      </c>
      <c r="G14" s="8" t="s">
        <v>70</v>
      </c>
      <c r="H14" s="8" t="s">
        <v>70</v>
      </c>
      <c r="I14" s="2">
        <v>0</v>
      </c>
      <c r="J14" s="2"/>
    </row>
    <row r="15" spans="1:10" ht="24.9" customHeight="1">
      <c r="A15" s="10"/>
      <c r="B15" s="8" t="s">
        <v>71</v>
      </c>
      <c r="C15" s="7" t="s">
        <v>72</v>
      </c>
      <c r="D15" s="8" t="s">
        <v>71</v>
      </c>
      <c r="E15" s="2">
        <v>38653.49</v>
      </c>
      <c r="F15" s="2">
        <v>38653.49</v>
      </c>
      <c r="G15" s="8" t="s">
        <v>71</v>
      </c>
      <c r="H15" s="8" t="s">
        <v>71</v>
      </c>
      <c r="I15" s="2">
        <v>0</v>
      </c>
      <c r="J15" s="2"/>
    </row>
    <row r="16" spans="1:10" ht="24.9" customHeight="1">
      <c r="A16" s="10"/>
      <c r="B16" s="8" t="s">
        <v>73</v>
      </c>
      <c r="C16" s="7" t="s">
        <v>59</v>
      </c>
      <c r="D16" s="8" t="s">
        <v>73</v>
      </c>
      <c r="E16" s="2">
        <v>221035.3</v>
      </c>
      <c r="F16" s="2">
        <v>221035.3</v>
      </c>
      <c r="G16" s="8" t="s">
        <v>73</v>
      </c>
      <c r="H16" s="8" t="s">
        <v>73</v>
      </c>
      <c r="I16" s="2">
        <v>0</v>
      </c>
      <c r="J16" s="2"/>
    </row>
    <row r="17" spans="2:10" ht="36">
      <c r="B17" s="8" t="s">
        <v>73</v>
      </c>
      <c r="C17" s="7" t="s">
        <v>74</v>
      </c>
      <c r="D17" s="8" t="s">
        <v>73</v>
      </c>
      <c r="E17" s="2">
        <v>242097.34</v>
      </c>
      <c r="F17" s="2">
        <v>242097.34</v>
      </c>
      <c r="G17" s="8" t="s">
        <v>73</v>
      </c>
      <c r="H17" s="8" t="s">
        <v>73</v>
      </c>
      <c r="I17" s="2">
        <v>0</v>
      </c>
      <c r="J17" s="2"/>
    </row>
    <row r="18" spans="2:10" ht="36">
      <c r="B18" s="8" t="s">
        <v>73</v>
      </c>
      <c r="C18" s="7" t="s">
        <v>75</v>
      </c>
      <c r="D18" s="8" t="s">
        <v>73</v>
      </c>
      <c r="E18" s="2">
        <v>206582.1</v>
      </c>
      <c r="F18" s="2">
        <v>206582.1</v>
      </c>
      <c r="G18" s="8" t="s">
        <v>73</v>
      </c>
      <c r="H18" s="8" t="s">
        <v>73</v>
      </c>
      <c r="I18" s="2">
        <v>0</v>
      </c>
      <c r="J18" s="2"/>
    </row>
    <row r="19" spans="2:10" ht="36">
      <c r="B19" s="8" t="s">
        <v>71</v>
      </c>
      <c r="C19" s="7" t="s">
        <v>61</v>
      </c>
      <c r="D19" s="8" t="s">
        <v>71</v>
      </c>
      <c r="E19" s="2">
        <v>15499.71</v>
      </c>
      <c r="F19" s="2">
        <v>15499.71</v>
      </c>
      <c r="G19" s="8" t="s">
        <v>71</v>
      </c>
      <c r="H19" s="8" t="s">
        <v>71</v>
      </c>
      <c r="I19" s="2">
        <v>0</v>
      </c>
      <c r="J19" s="2"/>
    </row>
    <row r="20" spans="2:10" ht="28.8">
      <c r="B20" s="8" t="s">
        <v>79</v>
      </c>
      <c r="C20" s="8" t="s">
        <v>77</v>
      </c>
      <c r="D20" s="8" t="s">
        <v>79</v>
      </c>
      <c r="E20" s="2">
        <v>153721</v>
      </c>
      <c r="F20" s="2">
        <v>153721</v>
      </c>
      <c r="G20" s="8" t="s">
        <v>79</v>
      </c>
      <c r="H20" s="8" t="s">
        <v>79</v>
      </c>
      <c r="I20" s="2">
        <v>0</v>
      </c>
      <c r="J20" s="2"/>
    </row>
    <row r="21" spans="2:10" ht="28.8">
      <c r="B21" s="8" t="s">
        <v>80</v>
      </c>
      <c r="C21" s="8" t="s">
        <v>78</v>
      </c>
      <c r="D21" s="8" t="s">
        <v>80</v>
      </c>
      <c r="E21" s="2">
        <v>172098</v>
      </c>
      <c r="F21" s="2">
        <v>172098</v>
      </c>
      <c r="G21" s="8" t="s">
        <v>80</v>
      </c>
      <c r="H21" s="8" t="s">
        <v>80</v>
      </c>
      <c r="I21" s="2">
        <v>0</v>
      </c>
      <c r="J21" s="2"/>
    </row>
  </sheetData>
  <mergeCells count="9">
    <mergeCell ref="J3:J4"/>
    <mergeCell ref="F3:H3"/>
    <mergeCell ref="A1:J1"/>
    <mergeCell ref="A3:A4"/>
    <mergeCell ref="B3:B4"/>
    <mergeCell ref="C3:C4"/>
    <mergeCell ref="D3:D4"/>
    <mergeCell ref="E3:E4"/>
    <mergeCell ref="I3:I4"/>
  </mergeCells>
  <phoneticPr fontId="2" type="noConversion"/>
  <pageMargins left="0.70866141732283472" right="0.51181102362204722" top="0.35433070866141736" bottom="0.35433070866141736" header="0.31496062992125984" footer="0.31496062992125984"/>
  <pageSetup paperSize="9" scale="99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"/>
  <sheetViews>
    <sheetView workbookViewId="0">
      <selection activeCell="H9" sqref="H9"/>
    </sheetView>
  </sheetViews>
  <sheetFormatPr defaultColWidth="9" defaultRowHeight="14.4"/>
  <cols>
    <col min="1" max="1" width="5.33203125" style="3" customWidth="1"/>
    <col min="2" max="2" width="20.33203125" style="1" customWidth="1"/>
    <col min="3" max="3" width="10.33203125" style="1" customWidth="1"/>
    <col min="4" max="4" width="24.33203125" style="1" customWidth="1"/>
    <col min="5" max="6" width="11.6640625" style="1" bestFit="1" customWidth="1"/>
    <col min="7" max="8" width="15" style="1" customWidth="1"/>
    <col min="9" max="9" width="9.5546875" style="1" bestFit="1" customWidth="1"/>
    <col min="10" max="10" width="19.109375" style="1" customWidth="1"/>
    <col min="11" max="16384" width="9" style="1"/>
  </cols>
  <sheetData>
    <row r="1" spans="1:10" ht="40.5" customHeight="1">
      <c r="A1" s="13" t="s">
        <v>81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I2" s="1" t="s">
        <v>36</v>
      </c>
    </row>
    <row r="3" spans="1:10" ht="24.9" customHeight="1">
      <c r="A3" s="12" t="s">
        <v>37</v>
      </c>
      <c r="B3" s="12" t="s">
        <v>38</v>
      </c>
      <c r="C3" s="12" t="s">
        <v>39</v>
      </c>
      <c r="D3" s="12" t="s">
        <v>40</v>
      </c>
      <c r="E3" s="14" t="s">
        <v>41</v>
      </c>
      <c r="F3" s="12" t="s">
        <v>42</v>
      </c>
      <c r="G3" s="12"/>
      <c r="H3" s="12"/>
      <c r="I3" s="16" t="s">
        <v>95</v>
      </c>
      <c r="J3" s="12" t="s">
        <v>43</v>
      </c>
    </row>
    <row r="4" spans="1:10" ht="39" customHeight="1">
      <c r="A4" s="12"/>
      <c r="B4" s="12"/>
      <c r="C4" s="12"/>
      <c r="D4" s="12"/>
      <c r="E4" s="15"/>
      <c r="F4" s="6" t="s">
        <v>41</v>
      </c>
      <c r="G4" s="6" t="s">
        <v>44</v>
      </c>
      <c r="H4" s="6" t="s">
        <v>40</v>
      </c>
      <c r="I4" s="12"/>
      <c r="J4" s="12"/>
    </row>
    <row r="5" spans="1:10" ht="24.9" customHeight="1">
      <c r="A5" s="6" t="s">
        <v>45</v>
      </c>
      <c r="B5" s="2" t="s">
        <v>46</v>
      </c>
      <c r="C5" s="2"/>
      <c r="D5" s="2"/>
      <c r="E5" s="2">
        <f>SUM(E6:E29)</f>
        <v>4069534.66</v>
      </c>
      <c r="F5" s="2">
        <f>SUM(F6:F29)</f>
        <v>4069534.66</v>
      </c>
      <c r="G5" s="2"/>
      <c r="H5" s="2"/>
      <c r="I5" s="2">
        <f>SUM(I6:I29)</f>
        <v>508089.57</v>
      </c>
      <c r="J5" s="2"/>
    </row>
    <row r="6" spans="1:10" ht="24.9" customHeight="1">
      <c r="A6" s="6"/>
      <c r="B6" s="2" t="s">
        <v>54</v>
      </c>
      <c r="C6" s="7" t="s">
        <v>56</v>
      </c>
      <c r="D6" s="2" t="s">
        <v>53</v>
      </c>
      <c r="E6" s="2">
        <v>250000</v>
      </c>
      <c r="F6" s="2">
        <v>250000</v>
      </c>
      <c r="G6" s="2" t="s">
        <v>54</v>
      </c>
      <c r="H6" s="2" t="s">
        <v>55</v>
      </c>
      <c r="I6" s="2">
        <v>1991.82</v>
      </c>
      <c r="J6" s="2"/>
    </row>
    <row r="7" spans="1:10" ht="24.9" customHeight="1">
      <c r="A7" s="6"/>
      <c r="B7" s="8" t="s">
        <v>57</v>
      </c>
      <c r="C7" s="7" t="s">
        <v>59</v>
      </c>
      <c r="D7" s="8" t="s">
        <v>57</v>
      </c>
      <c r="E7" s="2">
        <v>20000</v>
      </c>
      <c r="F7" s="2">
        <v>20000</v>
      </c>
      <c r="G7" s="8" t="s">
        <v>58</v>
      </c>
      <c r="H7" s="8" t="s">
        <v>55</v>
      </c>
      <c r="I7" s="2">
        <v>567.25</v>
      </c>
      <c r="J7" s="2"/>
    </row>
    <row r="8" spans="1:10" ht="24.9" customHeight="1">
      <c r="A8" s="6"/>
      <c r="B8" s="8" t="s">
        <v>60</v>
      </c>
      <c r="C8" s="7" t="s">
        <v>61</v>
      </c>
      <c r="D8" s="8" t="s">
        <v>60</v>
      </c>
      <c r="E8" s="2">
        <v>291176.27</v>
      </c>
      <c r="F8" s="2">
        <v>291176.27</v>
      </c>
      <c r="G8" s="8" t="s">
        <v>60</v>
      </c>
      <c r="H8" s="8" t="s">
        <v>55</v>
      </c>
      <c r="I8" s="2">
        <v>0</v>
      </c>
      <c r="J8" s="2"/>
    </row>
    <row r="9" spans="1:10" ht="24.9" customHeight="1">
      <c r="A9" s="6"/>
      <c r="B9" s="8" t="s">
        <v>63</v>
      </c>
      <c r="C9" s="7" t="s">
        <v>62</v>
      </c>
      <c r="D9" s="2" t="s">
        <v>47</v>
      </c>
      <c r="E9" s="2">
        <v>640000</v>
      </c>
      <c r="F9" s="2">
        <v>640000</v>
      </c>
      <c r="G9" s="2" t="s">
        <v>48</v>
      </c>
      <c r="H9" s="2" t="s">
        <v>48</v>
      </c>
      <c r="I9" s="2">
        <v>0</v>
      </c>
      <c r="J9" s="2"/>
    </row>
    <row r="10" spans="1:10" ht="24.9" customHeight="1">
      <c r="A10" s="6"/>
      <c r="B10" s="2" t="s">
        <v>49</v>
      </c>
      <c r="C10" s="7" t="s">
        <v>61</v>
      </c>
      <c r="D10" s="2" t="s">
        <v>50</v>
      </c>
      <c r="E10" s="2">
        <v>399970</v>
      </c>
      <c r="F10" s="2">
        <v>399970</v>
      </c>
      <c r="G10" s="8" t="s">
        <v>76</v>
      </c>
      <c r="H10" s="8" t="s">
        <v>76</v>
      </c>
      <c r="I10" s="2">
        <v>0</v>
      </c>
      <c r="J10" s="2"/>
    </row>
    <row r="11" spans="1:10" ht="24.9" customHeight="1">
      <c r="A11" s="6"/>
      <c r="B11" s="8" t="s">
        <v>64</v>
      </c>
      <c r="C11" s="9" t="s">
        <v>65</v>
      </c>
      <c r="D11" s="8" t="s">
        <v>64</v>
      </c>
      <c r="E11" s="2">
        <v>38800</v>
      </c>
      <c r="F11" s="2">
        <v>38800</v>
      </c>
      <c r="G11" s="8" t="s">
        <v>64</v>
      </c>
      <c r="H11" s="8" t="s">
        <v>64</v>
      </c>
      <c r="I11" s="2">
        <v>9800</v>
      </c>
      <c r="J11" s="2"/>
    </row>
    <row r="12" spans="1:10" ht="24.9" customHeight="1">
      <c r="A12" s="6"/>
      <c r="B12" s="8" t="s">
        <v>66</v>
      </c>
      <c r="C12" s="9" t="s">
        <v>67</v>
      </c>
      <c r="D12" s="8" t="s">
        <v>66</v>
      </c>
      <c r="E12" s="2">
        <v>30000</v>
      </c>
      <c r="F12" s="2">
        <v>30000</v>
      </c>
      <c r="G12" s="8" t="s">
        <v>66</v>
      </c>
      <c r="H12" s="8" t="s">
        <v>66</v>
      </c>
      <c r="I12" s="2">
        <v>17118</v>
      </c>
      <c r="J12" s="2"/>
    </row>
    <row r="13" spans="1:10" ht="24.9" customHeight="1">
      <c r="A13" s="6"/>
      <c r="B13" s="8" t="s">
        <v>69</v>
      </c>
      <c r="C13" s="9" t="s">
        <v>67</v>
      </c>
      <c r="D13" s="8" t="s">
        <v>69</v>
      </c>
      <c r="E13" s="2">
        <v>50000</v>
      </c>
      <c r="F13" s="2">
        <v>50000</v>
      </c>
      <c r="G13" s="8" t="s">
        <v>69</v>
      </c>
      <c r="H13" s="8" t="s">
        <v>69</v>
      </c>
      <c r="I13" s="2">
        <v>464</v>
      </c>
      <c r="J13" s="2"/>
    </row>
    <row r="14" spans="1:10" ht="24.9" customHeight="1">
      <c r="A14" s="6"/>
      <c r="B14" s="8" t="s">
        <v>70</v>
      </c>
      <c r="C14" s="7" t="s">
        <v>68</v>
      </c>
      <c r="D14" s="8" t="s">
        <v>70</v>
      </c>
      <c r="E14" s="2">
        <v>35180.5</v>
      </c>
      <c r="F14" s="2">
        <v>35180.5</v>
      </c>
      <c r="G14" s="8" t="s">
        <v>70</v>
      </c>
      <c r="H14" s="8" t="s">
        <v>70</v>
      </c>
      <c r="I14" s="2">
        <v>0</v>
      </c>
      <c r="J14" s="2"/>
    </row>
    <row r="15" spans="1:10" ht="24.9" customHeight="1">
      <c r="A15" s="10"/>
      <c r="B15" s="8" t="s">
        <v>71</v>
      </c>
      <c r="C15" s="7" t="s">
        <v>72</v>
      </c>
      <c r="D15" s="8" t="s">
        <v>71</v>
      </c>
      <c r="E15" s="2">
        <v>38653.49</v>
      </c>
      <c r="F15" s="2">
        <v>38653.49</v>
      </c>
      <c r="G15" s="8" t="s">
        <v>71</v>
      </c>
      <c r="H15" s="8" t="s">
        <v>71</v>
      </c>
      <c r="I15" s="2">
        <v>0</v>
      </c>
      <c r="J15" s="2"/>
    </row>
    <row r="16" spans="1:10" ht="24.9" customHeight="1">
      <c r="A16" s="10"/>
      <c r="B16" s="8" t="s">
        <v>73</v>
      </c>
      <c r="C16" s="7" t="s">
        <v>59</v>
      </c>
      <c r="D16" s="8" t="s">
        <v>73</v>
      </c>
      <c r="E16" s="2">
        <v>221035.3</v>
      </c>
      <c r="F16" s="2">
        <v>221035.3</v>
      </c>
      <c r="G16" s="8" t="s">
        <v>73</v>
      </c>
      <c r="H16" s="8" t="s">
        <v>73</v>
      </c>
      <c r="I16" s="2">
        <v>0</v>
      </c>
      <c r="J16" s="2"/>
    </row>
    <row r="17" spans="2:10" ht="36">
      <c r="B17" s="8" t="s">
        <v>73</v>
      </c>
      <c r="C17" s="7" t="s">
        <v>74</v>
      </c>
      <c r="D17" s="8" t="s">
        <v>73</v>
      </c>
      <c r="E17" s="2">
        <v>242097.34</v>
      </c>
      <c r="F17" s="2">
        <v>242097.34</v>
      </c>
      <c r="G17" s="8" t="s">
        <v>73</v>
      </c>
      <c r="H17" s="8" t="s">
        <v>73</v>
      </c>
      <c r="I17" s="2">
        <v>0</v>
      </c>
      <c r="J17" s="2"/>
    </row>
    <row r="18" spans="2:10" ht="36">
      <c r="B18" s="8" t="s">
        <v>73</v>
      </c>
      <c r="C18" s="7" t="s">
        <v>75</v>
      </c>
      <c r="D18" s="8" t="s">
        <v>73</v>
      </c>
      <c r="E18" s="2">
        <v>206582.1</v>
      </c>
      <c r="F18" s="2">
        <v>206582.1</v>
      </c>
      <c r="G18" s="8" t="s">
        <v>73</v>
      </c>
      <c r="H18" s="8" t="s">
        <v>73</v>
      </c>
      <c r="I18" s="2">
        <v>0</v>
      </c>
      <c r="J18" s="2"/>
    </row>
    <row r="19" spans="2:10" ht="36">
      <c r="B19" s="8" t="s">
        <v>73</v>
      </c>
      <c r="C19" s="7" t="s">
        <v>82</v>
      </c>
      <c r="D19" s="8" t="s">
        <v>73</v>
      </c>
      <c r="E19" s="2">
        <v>753657.84</v>
      </c>
      <c r="F19" s="2">
        <v>753657.84</v>
      </c>
      <c r="G19" s="8" t="s">
        <v>73</v>
      </c>
      <c r="H19" s="8" t="s">
        <v>73</v>
      </c>
      <c r="I19" s="2">
        <v>478148.5</v>
      </c>
      <c r="J19" s="2"/>
    </row>
    <row r="20" spans="2:10" ht="36">
      <c r="B20" s="8" t="s">
        <v>71</v>
      </c>
      <c r="C20" s="7" t="s">
        <v>61</v>
      </c>
      <c r="D20" s="8" t="s">
        <v>71</v>
      </c>
      <c r="E20" s="2">
        <v>15499.71</v>
      </c>
      <c r="F20" s="2">
        <v>15499.71</v>
      </c>
      <c r="G20" s="8" t="s">
        <v>71</v>
      </c>
      <c r="H20" s="8" t="s">
        <v>71</v>
      </c>
      <c r="I20" s="2">
        <v>0</v>
      </c>
      <c r="J20" s="2"/>
    </row>
    <row r="21" spans="2:10" ht="28.8">
      <c r="B21" s="8" t="s">
        <v>79</v>
      </c>
      <c r="C21" s="8" t="s">
        <v>77</v>
      </c>
      <c r="D21" s="8" t="s">
        <v>79</v>
      </c>
      <c r="E21" s="2">
        <v>153721</v>
      </c>
      <c r="F21" s="2">
        <v>153721</v>
      </c>
      <c r="G21" s="8" t="s">
        <v>79</v>
      </c>
      <c r="H21" s="8" t="s">
        <v>79</v>
      </c>
      <c r="I21" s="2">
        <v>0</v>
      </c>
      <c r="J21" s="2"/>
    </row>
    <row r="22" spans="2:10" ht="28.8">
      <c r="B22" s="8" t="s">
        <v>80</v>
      </c>
      <c r="C22" s="8" t="s">
        <v>78</v>
      </c>
      <c r="D22" s="8" t="s">
        <v>80</v>
      </c>
      <c r="E22" s="2">
        <v>172098</v>
      </c>
      <c r="F22" s="2">
        <v>172098</v>
      </c>
      <c r="G22" s="8" t="s">
        <v>80</v>
      </c>
      <c r="H22" s="8" t="s">
        <v>80</v>
      </c>
      <c r="I22" s="2">
        <v>0</v>
      </c>
      <c r="J22" s="2"/>
    </row>
    <row r="23" spans="2:10" ht="36">
      <c r="B23" s="2" t="s">
        <v>83</v>
      </c>
      <c r="C23" s="7" t="s">
        <v>84</v>
      </c>
      <c r="D23" s="8" t="s">
        <v>60</v>
      </c>
      <c r="E23" s="2">
        <v>215375.24</v>
      </c>
      <c r="F23" s="2">
        <v>215375.24</v>
      </c>
      <c r="G23" s="8" t="s">
        <v>60</v>
      </c>
      <c r="H23" s="8" t="s">
        <v>55</v>
      </c>
      <c r="I23" s="2">
        <v>0</v>
      </c>
      <c r="J23" s="2"/>
    </row>
    <row r="24" spans="2:10" ht="36">
      <c r="B24" s="2" t="s">
        <v>85</v>
      </c>
      <c r="C24" s="7" t="s">
        <v>84</v>
      </c>
      <c r="D24" s="2" t="s">
        <v>92</v>
      </c>
      <c r="E24" s="2">
        <v>18053.810000000001</v>
      </c>
      <c r="F24" s="2">
        <v>18053.810000000001</v>
      </c>
      <c r="G24" s="2" t="s">
        <v>85</v>
      </c>
      <c r="H24" s="2" t="s">
        <v>92</v>
      </c>
      <c r="I24" s="2">
        <v>0</v>
      </c>
      <c r="J24" s="2"/>
    </row>
    <row r="25" spans="2:10" ht="36">
      <c r="B25" s="2" t="s">
        <v>86</v>
      </c>
      <c r="C25" s="7" t="s">
        <v>84</v>
      </c>
      <c r="D25" s="8" t="s">
        <v>94</v>
      </c>
      <c r="E25" s="2">
        <v>6000</v>
      </c>
      <c r="F25" s="2">
        <v>6000</v>
      </c>
      <c r="G25" s="2" t="s">
        <v>86</v>
      </c>
      <c r="H25" s="2" t="s">
        <v>93</v>
      </c>
      <c r="I25" s="2">
        <v>0</v>
      </c>
      <c r="J25" s="2"/>
    </row>
    <row r="26" spans="2:10" ht="36">
      <c r="B26" s="2" t="s">
        <v>87</v>
      </c>
      <c r="C26" s="7" t="s">
        <v>88</v>
      </c>
      <c r="D26" s="2" t="s">
        <v>87</v>
      </c>
      <c r="E26" s="2">
        <v>27525</v>
      </c>
      <c r="F26" s="2">
        <v>27525</v>
      </c>
      <c r="G26" s="2" t="s">
        <v>87</v>
      </c>
      <c r="H26" s="2" t="s">
        <v>87</v>
      </c>
      <c r="I26" s="2">
        <v>0</v>
      </c>
      <c r="J26" s="2"/>
    </row>
    <row r="27" spans="2:10" ht="36">
      <c r="B27" s="2" t="s">
        <v>73</v>
      </c>
      <c r="C27" s="7" t="s">
        <v>89</v>
      </c>
      <c r="D27" s="2" t="s">
        <v>73</v>
      </c>
      <c r="E27" s="2">
        <v>228273.58</v>
      </c>
      <c r="F27" s="2">
        <v>228273.58</v>
      </c>
      <c r="G27" s="2" t="s">
        <v>73</v>
      </c>
      <c r="H27" s="2" t="s">
        <v>73</v>
      </c>
      <c r="I27" s="2">
        <v>0</v>
      </c>
      <c r="J27" s="2"/>
    </row>
    <row r="28" spans="2:10" ht="36">
      <c r="B28" s="2" t="s">
        <v>90</v>
      </c>
      <c r="C28" s="7" t="s">
        <v>91</v>
      </c>
      <c r="D28" s="2" t="s">
        <v>90</v>
      </c>
      <c r="E28" s="2">
        <v>15835.48</v>
      </c>
      <c r="F28" s="2">
        <v>15835.48</v>
      </c>
      <c r="G28" s="2" t="s">
        <v>90</v>
      </c>
      <c r="H28" s="2" t="s">
        <v>90</v>
      </c>
      <c r="I28" s="2">
        <v>0</v>
      </c>
      <c r="J28" s="2"/>
    </row>
  </sheetData>
  <mergeCells count="9"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9" type="noConversion"/>
  <pageMargins left="0.70866141732283472" right="0.51181102362204722" top="0.35433070866141736" bottom="0.35433070866141736" header="0.31496062992125984" footer="0.31496062992125984"/>
  <pageSetup paperSize="9" scale="99" fitToHeight="1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tabSelected="1" topLeftCell="A25" workbookViewId="0">
      <selection activeCell="F5" sqref="F5"/>
    </sheetView>
  </sheetViews>
  <sheetFormatPr defaultColWidth="9" defaultRowHeight="14.4"/>
  <cols>
    <col min="1" max="1" width="5.33203125" style="3" customWidth="1"/>
    <col min="2" max="2" width="20.33203125" style="1" customWidth="1"/>
    <col min="3" max="3" width="10.33203125" style="1" customWidth="1"/>
    <col min="4" max="4" width="24.33203125" style="1" customWidth="1"/>
    <col min="5" max="6" width="11.6640625" style="1" bestFit="1" customWidth="1"/>
    <col min="7" max="8" width="15" style="1" customWidth="1"/>
    <col min="9" max="9" width="9.5546875" style="1" bestFit="1" customWidth="1"/>
    <col min="10" max="10" width="19.109375" style="1" customWidth="1"/>
    <col min="11" max="16384" width="9" style="1"/>
  </cols>
  <sheetData>
    <row r="1" spans="1:10" ht="40.5" customHeight="1">
      <c r="A1" s="13" t="s">
        <v>96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I2" s="1" t="s">
        <v>36</v>
      </c>
    </row>
    <row r="3" spans="1:10" ht="24.9" customHeight="1">
      <c r="A3" s="12" t="s">
        <v>37</v>
      </c>
      <c r="B3" s="12" t="s">
        <v>38</v>
      </c>
      <c r="C3" s="12" t="s">
        <v>39</v>
      </c>
      <c r="D3" s="12" t="s">
        <v>40</v>
      </c>
      <c r="E3" s="14" t="s">
        <v>41</v>
      </c>
      <c r="F3" s="12" t="s">
        <v>42</v>
      </c>
      <c r="G3" s="12"/>
      <c r="H3" s="12"/>
      <c r="I3" s="16" t="s">
        <v>97</v>
      </c>
      <c r="J3" s="12" t="s">
        <v>43</v>
      </c>
    </row>
    <row r="4" spans="1:10" ht="39" customHeight="1">
      <c r="A4" s="12"/>
      <c r="B4" s="12"/>
      <c r="C4" s="12"/>
      <c r="D4" s="12"/>
      <c r="E4" s="15"/>
      <c r="F4" s="11" t="s">
        <v>41</v>
      </c>
      <c r="G4" s="11" t="s">
        <v>44</v>
      </c>
      <c r="H4" s="11" t="s">
        <v>40</v>
      </c>
      <c r="I4" s="12"/>
      <c r="J4" s="12"/>
    </row>
    <row r="5" spans="1:10" ht="24.9" customHeight="1">
      <c r="A5" s="11" t="s">
        <v>45</v>
      </c>
      <c r="B5" s="2" t="s">
        <v>46</v>
      </c>
      <c r="C5" s="2"/>
      <c r="D5" s="2"/>
      <c r="E5" s="2">
        <f>SUM(E6:E32)</f>
        <v>4373949.74</v>
      </c>
      <c r="F5" s="2">
        <f>SUM(F6:F32)</f>
        <v>4373949.74</v>
      </c>
      <c r="G5" s="2"/>
      <c r="H5" s="2"/>
      <c r="I5" s="2">
        <f>SUM(I6:I32)</f>
        <v>535771.57000000007</v>
      </c>
      <c r="J5" s="2"/>
    </row>
    <row r="6" spans="1:10" ht="24.9" customHeight="1">
      <c r="A6" s="11"/>
      <c r="B6" s="2" t="s">
        <v>54</v>
      </c>
      <c r="C6" s="7" t="s">
        <v>56</v>
      </c>
      <c r="D6" s="2" t="s">
        <v>53</v>
      </c>
      <c r="E6" s="2">
        <v>250000</v>
      </c>
      <c r="F6" s="2">
        <v>250000</v>
      </c>
      <c r="G6" s="2" t="s">
        <v>54</v>
      </c>
      <c r="H6" s="2" t="s">
        <v>55</v>
      </c>
      <c r="I6" s="2">
        <v>1991.82</v>
      </c>
      <c r="J6" s="2"/>
    </row>
    <row r="7" spans="1:10" ht="24.9" customHeight="1">
      <c r="A7" s="11"/>
      <c r="B7" s="8" t="s">
        <v>57</v>
      </c>
      <c r="C7" s="7" t="s">
        <v>59</v>
      </c>
      <c r="D7" s="8" t="s">
        <v>57</v>
      </c>
      <c r="E7" s="2">
        <v>20000</v>
      </c>
      <c r="F7" s="2">
        <v>20000</v>
      </c>
      <c r="G7" s="8" t="s">
        <v>58</v>
      </c>
      <c r="H7" s="8" t="s">
        <v>55</v>
      </c>
      <c r="I7" s="2">
        <v>567.25</v>
      </c>
      <c r="J7" s="2"/>
    </row>
    <row r="8" spans="1:10" ht="24.9" customHeight="1">
      <c r="A8" s="11"/>
      <c r="B8" s="8" t="s">
        <v>60</v>
      </c>
      <c r="C8" s="7" t="s">
        <v>61</v>
      </c>
      <c r="D8" s="8" t="s">
        <v>60</v>
      </c>
      <c r="E8" s="2">
        <v>291176.27</v>
      </c>
      <c r="F8" s="2">
        <v>291176.27</v>
      </c>
      <c r="G8" s="8" t="s">
        <v>60</v>
      </c>
      <c r="H8" s="8" t="s">
        <v>55</v>
      </c>
      <c r="I8" s="2">
        <v>0</v>
      </c>
      <c r="J8" s="2"/>
    </row>
    <row r="9" spans="1:10" ht="24.9" customHeight="1">
      <c r="A9" s="11"/>
      <c r="B9" s="8" t="s">
        <v>63</v>
      </c>
      <c r="C9" s="7" t="s">
        <v>62</v>
      </c>
      <c r="D9" s="2" t="s">
        <v>47</v>
      </c>
      <c r="E9" s="2">
        <v>640000</v>
      </c>
      <c r="F9" s="2">
        <v>640000</v>
      </c>
      <c r="G9" s="2" t="s">
        <v>48</v>
      </c>
      <c r="H9" s="2" t="s">
        <v>48</v>
      </c>
      <c r="I9" s="2">
        <v>0</v>
      </c>
      <c r="J9" s="2"/>
    </row>
    <row r="10" spans="1:10" ht="24.9" customHeight="1">
      <c r="A10" s="11"/>
      <c r="B10" s="2" t="s">
        <v>49</v>
      </c>
      <c r="C10" s="7" t="s">
        <v>61</v>
      </c>
      <c r="D10" s="2" t="s">
        <v>50</v>
      </c>
      <c r="E10" s="2">
        <v>399970</v>
      </c>
      <c r="F10" s="2">
        <v>399970</v>
      </c>
      <c r="G10" s="8" t="s">
        <v>76</v>
      </c>
      <c r="H10" s="8" t="s">
        <v>76</v>
      </c>
      <c r="I10" s="2">
        <v>0</v>
      </c>
      <c r="J10" s="2"/>
    </row>
    <row r="11" spans="1:10" ht="24.9" customHeight="1">
      <c r="A11" s="11"/>
      <c r="B11" s="8" t="s">
        <v>64</v>
      </c>
      <c r="C11" s="9" t="s">
        <v>65</v>
      </c>
      <c r="D11" s="8" t="s">
        <v>64</v>
      </c>
      <c r="E11" s="2">
        <v>38800</v>
      </c>
      <c r="F11" s="2">
        <v>38800</v>
      </c>
      <c r="G11" s="8" t="s">
        <v>64</v>
      </c>
      <c r="H11" s="8" t="s">
        <v>64</v>
      </c>
      <c r="I11" s="2">
        <v>9800</v>
      </c>
      <c r="J11" s="2"/>
    </row>
    <row r="12" spans="1:10" ht="24.9" customHeight="1">
      <c r="A12" s="11"/>
      <c r="B12" s="8" t="s">
        <v>66</v>
      </c>
      <c r="C12" s="9" t="s">
        <v>67</v>
      </c>
      <c r="D12" s="8" t="s">
        <v>66</v>
      </c>
      <c r="E12" s="2">
        <v>30000</v>
      </c>
      <c r="F12" s="2">
        <v>30000</v>
      </c>
      <c r="G12" s="8" t="s">
        <v>66</v>
      </c>
      <c r="H12" s="8" t="s">
        <v>66</v>
      </c>
      <c r="I12" s="2">
        <v>17118</v>
      </c>
      <c r="J12" s="2"/>
    </row>
    <row r="13" spans="1:10" ht="24.9" customHeight="1">
      <c r="A13" s="11"/>
      <c r="B13" s="8" t="s">
        <v>69</v>
      </c>
      <c r="C13" s="9" t="s">
        <v>67</v>
      </c>
      <c r="D13" s="8" t="s">
        <v>69</v>
      </c>
      <c r="E13" s="2">
        <v>50000</v>
      </c>
      <c r="F13" s="2">
        <v>50000</v>
      </c>
      <c r="G13" s="8" t="s">
        <v>69</v>
      </c>
      <c r="H13" s="8" t="s">
        <v>69</v>
      </c>
      <c r="I13" s="2">
        <v>464</v>
      </c>
      <c r="J13" s="2"/>
    </row>
    <row r="14" spans="1:10" ht="24.9" customHeight="1">
      <c r="A14" s="11"/>
      <c r="B14" s="8" t="s">
        <v>70</v>
      </c>
      <c r="C14" s="7" t="s">
        <v>68</v>
      </c>
      <c r="D14" s="8" t="s">
        <v>70</v>
      </c>
      <c r="E14" s="2">
        <v>35180.5</v>
      </c>
      <c r="F14" s="2">
        <v>35180.5</v>
      </c>
      <c r="G14" s="8" t="s">
        <v>70</v>
      </c>
      <c r="H14" s="8" t="s">
        <v>70</v>
      </c>
      <c r="I14" s="2">
        <v>0</v>
      </c>
      <c r="J14" s="2"/>
    </row>
    <row r="15" spans="1:10" ht="24.9" customHeight="1">
      <c r="A15" s="10"/>
      <c r="B15" s="8" t="s">
        <v>71</v>
      </c>
      <c r="C15" s="7" t="s">
        <v>72</v>
      </c>
      <c r="D15" s="8" t="s">
        <v>71</v>
      </c>
      <c r="E15" s="2">
        <v>38653.49</v>
      </c>
      <c r="F15" s="2">
        <v>38653.49</v>
      </c>
      <c r="G15" s="8" t="s">
        <v>71</v>
      </c>
      <c r="H15" s="8" t="s">
        <v>71</v>
      </c>
      <c r="I15" s="2">
        <v>0</v>
      </c>
      <c r="J15" s="2"/>
    </row>
    <row r="16" spans="1:10" ht="24.9" customHeight="1">
      <c r="A16" s="10"/>
      <c r="B16" s="8" t="s">
        <v>73</v>
      </c>
      <c r="C16" s="7" t="s">
        <v>59</v>
      </c>
      <c r="D16" s="8" t="s">
        <v>73</v>
      </c>
      <c r="E16" s="2">
        <v>221035.3</v>
      </c>
      <c r="F16" s="2">
        <v>221035.3</v>
      </c>
      <c r="G16" s="8" t="s">
        <v>73</v>
      </c>
      <c r="H16" s="8" t="s">
        <v>73</v>
      </c>
      <c r="I16" s="2">
        <v>0</v>
      </c>
      <c r="J16" s="2"/>
    </row>
    <row r="17" spans="2:10" ht="36">
      <c r="B17" s="8" t="s">
        <v>73</v>
      </c>
      <c r="C17" s="7" t="s">
        <v>74</v>
      </c>
      <c r="D17" s="8" t="s">
        <v>73</v>
      </c>
      <c r="E17" s="2">
        <v>242097.34</v>
      </c>
      <c r="F17" s="2">
        <v>242097.34</v>
      </c>
      <c r="G17" s="8" t="s">
        <v>73</v>
      </c>
      <c r="H17" s="8" t="s">
        <v>73</v>
      </c>
      <c r="I17" s="2">
        <v>0</v>
      </c>
      <c r="J17" s="2"/>
    </row>
    <row r="18" spans="2:10" ht="36">
      <c r="B18" s="8" t="s">
        <v>73</v>
      </c>
      <c r="C18" s="7" t="s">
        <v>75</v>
      </c>
      <c r="D18" s="8" t="s">
        <v>73</v>
      </c>
      <c r="E18" s="2">
        <v>206582.1</v>
      </c>
      <c r="F18" s="2">
        <v>206582.1</v>
      </c>
      <c r="G18" s="8" t="s">
        <v>73</v>
      </c>
      <c r="H18" s="8" t="s">
        <v>73</v>
      </c>
      <c r="I18" s="2">
        <v>0</v>
      </c>
      <c r="J18" s="2"/>
    </row>
    <row r="19" spans="2:10" ht="36">
      <c r="B19" s="8" t="s">
        <v>73</v>
      </c>
      <c r="C19" s="7" t="s">
        <v>82</v>
      </c>
      <c r="D19" s="8" t="s">
        <v>73</v>
      </c>
      <c r="E19" s="2">
        <v>753657.84</v>
      </c>
      <c r="F19" s="2">
        <v>753657.84</v>
      </c>
      <c r="G19" s="8" t="s">
        <v>73</v>
      </c>
      <c r="H19" s="8" t="s">
        <v>73</v>
      </c>
      <c r="I19" s="2">
        <v>478148.5</v>
      </c>
      <c r="J19" s="2"/>
    </row>
    <row r="20" spans="2:10" ht="36">
      <c r="B20" s="8" t="s">
        <v>71</v>
      </c>
      <c r="C20" s="7" t="s">
        <v>61</v>
      </c>
      <c r="D20" s="8" t="s">
        <v>71</v>
      </c>
      <c r="E20" s="2">
        <v>15499.71</v>
      </c>
      <c r="F20" s="2">
        <v>15499.71</v>
      </c>
      <c r="G20" s="8" t="s">
        <v>71</v>
      </c>
      <c r="H20" s="8" t="s">
        <v>71</v>
      </c>
      <c r="I20" s="2">
        <v>0</v>
      </c>
      <c r="J20" s="2"/>
    </row>
    <row r="21" spans="2:10" ht="28.8">
      <c r="B21" s="8" t="s">
        <v>79</v>
      </c>
      <c r="C21" s="8" t="s">
        <v>77</v>
      </c>
      <c r="D21" s="8" t="s">
        <v>79</v>
      </c>
      <c r="E21" s="2">
        <v>153721</v>
      </c>
      <c r="F21" s="2">
        <v>153721</v>
      </c>
      <c r="G21" s="8" t="s">
        <v>79</v>
      </c>
      <c r="H21" s="8" t="s">
        <v>79</v>
      </c>
      <c r="I21" s="2">
        <v>0</v>
      </c>
      <c r="J21" s="2"/>
    </row>
    <row r="22" spans="2:10" ht="28.8">
      <c r="B22" s="8" t="s">
        <v>80</v>
      </c>
      <c r="C22" s="8" t="s">
        <v>78</v>
      </c>
      <c r="D22" s="8" t="s">
        <v>80</v>
      </c>
      <c r="E22" s="2">
        <v>172098</v>
      </c>
      <c r="F22" s="2">
        <v>172098</v>
      </c>
      <c r="G22" s="8" t="s">
        <v>80</v>
      </c>
      <c r="H22" s="8" t="s">
        <v>80</v>
      </c>
      <c r="I22" s="2">
        <v>0</v>
      </c>
      <c r="J22" s="2"/>
    </row>
    <row r="23" spans="2:10" ht="36">
      <c r="B23" s="2" t="s">
        <v>60</v>
      </c>
      <c r="C23" s="7" t="s">
        <v>84</v>
      </c>
      <c r="D23" s="8" t="s">
        <v>60</v>
      </c>
      <c r="E23" s="2">
        <v>215375.24</v>
      </c>
      <c r="F23" s="2">
        <v>215375.24</v>
      </c>
      <c r="G23" s="8" t="s">
        <v>60</v>
      </c>
      <c r="H23" s="8" t="s">
        <v>55</v>
      </c>
      <c r="I23" s="2">
        <v>0</v>
      </c>
      <c r="J23" s="2"/>
    </row>
    <row r="24" spans="2:10" ht="36">
      <c r="B24" s="2" t="s">
        <v>60</v>
      </c>
      <c r="C24" s="7" t="s">
        <v>98</v>
      </c>
      <c r="D24" s="8" t="s">
        <v>60</v>
      </c>
      <c r="E24" s="2">
        <v>202218.45</v>
      </c>
      <c r="F24" s="2">
        <v>202218.45</v>
      </c>
      <c r="G24" s="8" t="s">
        <v>60</v>
      </c>
      <c r="H24" s="8" t="s">
        <v>55</v>
      </c>
      <c r="I24" s="2">
        <v>26420</v>
      </c>
      <c r="J24" s="2"/>
    </row>
    <row r="25" spans="2:10" ht="36">
      <c r="B25" s="2" t="s">
        <v>85</v>
      </c>
      <c r="C25" s="7" t="s">
        <v>84</v>
      </c>
      <c r="D25" s="2" t="s">
        <v>92</v>
      </c>
      <c r="E25" s="2">
        <v>18053.810000000001</v>
      </c>
      <c r="F25" s="2">
        <v>18053.810000000001</v>
      </c>
      <c r="G25" s="2" t="s">
        <v>85</v>
      </c>
      <c r="H25" s="2" t="s">
        <v>92</v>
      </c>
      <c r="I25" s="2">
        <v>0</v>
      </c>
      <c r="J25" s="2"/>
    </row>
    <row r="26" spans="2:10" ht="36">
      <c r="B26" s="2" t="s">
        <v>86</v>
      </c>
      <c r="C26" s="7" t="s">
        <v>84</v>
      </c>
      <c r="D26" s="8" t="s">
        <v>94</v>
      </c>
      <c r="E26" s="2">
        <v>6000</v>
      </c>
      <c r="F26" s="2">
        <v>6000</v>
      </c>
      <c r="G26" s="2" t="s">
        <v>86</v>
      </c>
      <c r="H26" s="2" t="s">
        <v>93</v>
      </c>
      <c r="I26" s="2">
        <v>0</v>
      </c>
      <c r="J26" s="2"/>
    </row>
    <row r="27" spans="2:10" ht="36">
      <c r="B27" s="2" t="s">
        <v>86</v>
      </c>
      <c r="C27" s="7" t="s">
        <v>98</v>
      </c>
      <c r="D27" s="8" t="s">
        <v>94</v>
      </c>
      <c r="E27" s="2">
        <v>59697</v>
      </c>
      <c r="F27" s="2">
        <v>59697</v>
      </c>
      <c r="G27" s="2" t="s">
        <v>86</v>
      </c>
      <c r="H27" s="2" t="s">
        <v>93</v>
      </c>
      <c r="I27" s="2">
        <v>0</v>
      </c>
      <c r="J27" s="2"/>
    </row>
    <row r="28" spans="2:10" ht="36">
      <c r="B28" s="2" t="s">
        <v>70</v>
      </c>
      <c r="C28" s="7" t="s">
        <v>88</v>
      </c>
      <c r="D28" s="2" t="s">
        <v>70</v>
      </c>
      <c r="E28" s="2">
        <v>27525</v>
      </c>
      <c r="F28" s="2">
        <v>27525</v>
      </c>
      <c r="G28" s="2" t="s">
        <v>70</v>
      </c>
      <c r="H28" s="2" t="s">
        <v>70</v>
      </c>
      <c r="I28" s="2">
        <v>0</v>
      </c>
      <c r="J28" s="2"/>
    </row>
    <row r="29" spans="2:10" ht="36">
      <c r="B29" s="2" t="s">
        <v>70</v>
      </c>
      <c r="C29" s="7" t="s">
        <v>99</v>
      </c>
      <c r="D29" s="2" t="s">
        <v>70</v>
      </c>
      <c r="E29" s="2">
        <v>23721.45</v>
      </c>
      <c r="F29" s="2">
        <v>23721.45</v>
      </c>
      <c r="G29" s="2" t="s">
        <v>70</v>
      </c>
      <c r="H29" s="2" t="s">
        <v>70</v>
      </c>
      <c r="I29" s="2">
        <v>1262</v>
      </c>
      <c r="J29" s="2"/>
    </row>
    <row r="30" spans="2:10" ht="36">
      <c r="B30" s="2" t="s">
        <v>73</v>
      </c>
      <c r="C30" s="7" t="s">
        <v>89</v>
      </c>
      <c r="D30" s="2" t="s">
        <v>73</v>
      </c>
      <c r="E30" s="2">
        <v>228273.58</v>
      </c>
      <c r="F30" s="2">
        <v>228273.58</v>
      </c>
      <c r="G30" s="2" t="s">
        <v>73</v>
      </c>
      <c r="H30" s="2" t="s">
        <v>73</v>
      </c>
      <c r="I30" s="2">
        <v>0</v>
      </c>
      <c r="J30" s="2"/>
    </row>
    <row r="31" spans="2:10" ht="36">
      <c r="B31" s="2" t="s">
        <v>90</v>
      </c>
      <c r="C31" s="7" t="s">
        <v>91</v>
      </c>
      <c r="D31" s="2" t="s">
        <v>90</v>
      </c>
      <c r="E31" s="2">
        <v>15835.48</v>
      </c>
      <c r="F31" s="2">
        <v>15835.48</v>
      </c>
      <c r="G31" s="2" t="s">
        <v>90</v>
      </c>
      <c r="H31" s="2" t="s">
        <v>90</v>
      </c>
      <c r="I31" s="2">
        <v>0</v>
      </c>
      <c r="J31" s="2"/>
    </row>
    <row r="32" spans="2:10" ht="36">
      <c r="B32" s="2" t="s">
        <v>90</v>
      </c>
      <c r="C32" s="7" t="s">
        <v>99</v>
      </c>
      <c r="D32" s="2" t="s">
        <v>90</v>
      </c>
      <c r="E32" s="2">
        <v>18778.18</v>
      </c>
      <c r="F32" s="2">
        <v>18778.18</v>
      </c>
      <c r="G32" s="2" t="s">
        <v>90</v>
      </c>
      <c r="H32" s="2" t="s">
        <v>90</v>
      </c>
      <c r="I32" s="2">
        <v>0</v>
      </c>
      <c r="J32" s="2"/>
    </row>
  </sheetData>
  <mergeCells count="9"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9" type="noConversion"/>
  <pageMargins left="0.70866141732283472" right="0.51181102362204722" top="0.35433070866141736" bottom="0.35433070866141736" header="0.31496062992125984" footer="0.31496062992125984"/>
  <pageSetup paperSize="9" scale="99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部门</vt:lpstr>
      <vt:lpstr>部门 (2)</vt:lpstr>
      <vt:lpstr>部门 (3)</vt:lpstr>
      <vt:lpstr>部门 (4)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2017-01-05T07:10:52Z</cp:lastPrinted>
  <dcterms:created xsi:type="dcterms:W3CDTF">2006-09-16T00:00:00Z</dcterms:created>
  <dcterms:modified xsi:type="dcterms:W3CDTF">2018-07-10T02:35:49Z</dcterms:modified>
</cp:coreProperties>
</file>