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915"/>
  </bookViews>
  <sheets>
    <sheet name="民生专项1-5" sheetId="1" r:id="rId1"/>
  </sheets>
  <calcPr calcId="144525"/>
</workbook>
</file>

<file path=xl/sharedStrings.xml><?xml version="1.0" encoding="utf-8"?>
<sst xmlns="http://schemas.openxmlformats.org/spreadsheetml/2006/main" count="65" uniqueCount="43">
  <si>
    <t>炎陵县鹿原镇东风学校2019年度1-5月财政民生专项资金分配使用情况表</t>
  </si>
  <si>
    <t>编制单位：炎陵县鹿原镇东风学校</t>
  </si>
  <si>
    <t>单位：元</t>
  </si>
  <si>
    <t>序号</t>
  </si>
  <si>
    <t>专项项目名称</t>
  </si>
  <si>
    <t>文号</t>
  </si>
  <si>
    <t>内容摘要</t>
  </si>
  <si>
    <t>金额</t>
  </si>
  <si>
    <t>分配使用情况</t>
  </si>
  <si>
    <t>截止5月33日止余额</t>
  </si>
  <si>
    <t>备注</t>
  </si>
  <si>
    <t>单位/项目名称</t>
  </si>
  <si>
    <t>四</t>
  </si>
  <si>
    <t>教育</t>
  </si>
  <si>
    <t>湘财预[2018]72号2018年农村义务教育学生营养改善计划补助资金</t>
  </si>
  <si>
    <t>炎财教指（2019）005号</t>
  </si>
  <si>
    <t>学校营养餐款</t>
  </si>
  <si>
    <t>学生营养改善计划款</t>
  </si>
  <si>
    <t>学生牛奶、营养午餐款</t>
  </si>
  <si>
    <t>2018年结转</t>
  </si>
  <si>
    <t>湘财预[2018]126号2018年城乡义务教育经费保障机制省级资金</t>
  </si>
  <si>
    <t>炎财教指（2019）003号</t>
  </si>
  <si>
    <t>学校公用经费</t>
  </si>
  <si>
    <t>学校日常办公费用</t>
  </si>
  <si>
    <t>财政拨2017年公用经费</t>
  </si>
  <si>
    <t>炎财发[2017]84号</t>
  </si>
  <si>
    <t>湘财预【2018】190号关于提前下达2019年农村义务教育阶段学校教师特设岗位计划中央补助资金</t>
  </si>
  <si>
    <t>炎财教指（2019）010号</t>
  </si>
  <si>
    <t>元月份特岗工资</t>
  </si>
  <si>
    <t>湘财预【2018】184号关于提前下达2019年城乡义务教育经费保障机制改革中央和省级资金（公用经费）</t>
  </si>
  <si>
    <t>炎财教指［2019］039号</t>
  </si>
  <si>
    <t>湘财预【2018】167号关于提前下达2019年农村义务教育学生营养改善计划中央和省级资金</t>
  </si>
  <si>
    <t>炎财教指［2019］037号</t>
  </si>
  <si>
    <t>年初预算审批股：特岗教师专项资金安排（2－3月）</t>
  </si>
  <si>
    <t>炎财教指［2019］053号</t>
  </si>
  <si>
    <t>特岗2-3月工资</t>
  </si>
  <si>
    <t>年初预算审批股：特岗教师专项资金（4月）</t>
  </si>
  <si>
    <t>炎财教指［2019］068号</t>
  </si>
  <si>
    <t>特岗4月工资</t>
  </si>
  <si>
    <t>年初预算审批股：特岗教师专项资金（5月）</t>
  </si>
  <si>
    <t>炎财教指［2019］091号</t>
  </si>
  <si>
    <t>特岗5月工资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</si>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</sst>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2">
    <font>
      <sz val="11"/>
      <color indexed="8"/>
      <name val="宋体"/>
      <charset val="134"/>
    </font>
    <font>
      <sz val="24"/>
      <color indexed="8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2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 applyProtection="0"/>
    <xf numFmtId="42" fontId="6" fillId="0" borderId="0" applyFont="0" applyFill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15" fillId="19" borderId="8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6" fillId="13" borderId="5" applyNumberFormat="0" applyFont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19" fillId="29" borderId="9" applyNumberFormat="0" applyAlignment="0" applyProtection="0">
      <alignment vertical="center"/>
    </xf>
    <xf numFmtId="0" fontId="21" fillId="29" borderId="8" applyNumberFormat="0" applyAlignment="0" applyProtection="0">
      <alignment vertical="center"/>
    </xf>
    <xf numFmtId="0" fontId="11" fillId="17" borderId="6" applyNumberFormat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</cellStyleXfs>
  <cellXfs count="9">
    <xf numFmtId="0" fontId="0" fillId="0" borderId="0" xfId="0"/>
    <xf numFmtId="0" fontId="0" fillId="0" borderId="0" xfId="0" applyFont="1" applyAlignment="1" applyProtection="1">
      <alignment horizontal="center" vertical="center" wrapText="1"/>
    </xf>
    <xf numFmtId="0" fontId="0" fillId="0" borderId="0" xfId="0" applyFont="1" applyAlignment="1" applyProtection="1">
      <alignment vertical="center" wrapText="1"/>
    </xf>
    <xf numFmtId="0" fontId="1" fillId="0" borderId="0" xfId="0" applyFont="1" applyAlignment="1" applyProtection="1">
      <alignment horizontal="center" vertical="center" wrapText="1"/>
    </xf>
    <xf numFmtId="0" fontId="0" fillId="0" borderId="0" xfId="0" applyAlignment="1" applyProtection="1">
      <alignment horizontal="left" vertical="center"/>
    </xf>
    <xf numFmtId="0" fontId="0" fillId="0" borderId="0" xfId="0" applyFont="1" applyAlignment="1" applyProtection="1">
      <alignment horizontal="left" vertical="center"/>
    </xf>
    <xf numFmtId="0" fontId="0" fillId="0" borderId="1" xfId="0" applyFont="1" applyBorder="1" applyAlignment="1" applyProtection="1">
      <alignment horizontal="center" vertical="center" wrapText="1"/>
    </xf>
    <xf numFmtId="0" fontId="0" fillId="0" borderId="1" xfId="0" applyFont="1" applyBorder="1" applyAlignment="1" applyProtection="1">
      <alignment vertical="center" wrapText="1"/>
    </xf>
    <xf numFmtId="0" fontId="0" fillId="0" borderId="1" xfId="0" applyBorder="1" applyAlignment="1" applyProtection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3"/>
  <sheetViews>
    <sheetView tabSelected="1" topLeftCell="A10" workbookViewId="0">
      <selection activeCell="A3" sqref="A3:J15"/>
    </sheetView>
  </sheetViews>
  <sheetFormatPr defaultColWidth="9" defaultRowHeight="13.5"/>
  <cols>
    <col min="1" max="1" width="4.375" style="1" customWidth="1"/>
    <col min="2" max="2" width="20.375" style="2" customWidth="1"/>
    <col min="3" max="3" width="10.375" style="2" customWidth="1"/>
    <col min="4" max="4" width="30.625" style="2" customWidth="1"/>
    <col min="5" max="6" width="11.25" style="2" customWidth="1"/>
    <col min="7" max="8" width="15" style="2" customWidth="1"/>
    <col min="9" max="9" width="10.5" style="2"/>
    <col min="10" max="10" width="15.625" style="2" customWidth="1"/>
    <col min="11" max="16384" width="9" style="2"/>
  </cols>
  <sheetData>
    <row r="1" ht="40.5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ht="27" customHeight="1" spans="1:9">
      <c r="A2" s="4" t="s">
        <v>1</v>
      </c>
      <c r="B2" s="5"/>
      <c r="C2" s="5"/>
      <c r="D2" s="5"/>
      <c r="I2" s="2" t="s">
        <v>2</v>
      </c>
    </row>
    <row r="3" ht="18" customHeight="1" spans="1:10">
      <c r="A3" s="6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/>
      <c r="H3" s="6"/>
      <c r="I3" s="6" t="s">
        <v>9</v>
      </c>
      <c r="J3" s="6" t="s">
        <v>10</v>
      </c>
    </row>
    <row r="4" ht="19.5" customHeight="1" spans="1:10">
      <c r="A4" s="6"/>
      <c r="B4" s="6"/>
      <c r="C4" s="6"/>
      <c r="D4" s="6"/>
      <c r="E4" s="6"/>
      <c r="F4" s="6" t="s">
        <v>7</v>
      </c>
      <c r="G4" s="6" t="s">
        <v>11</v>
      </c>
      <c r="H4" s="6" t="s">
        <v>6</v>
      </c>
      <c r="I4" s="6"/>
      <c r="J4" s="6"/>
    </row>
    <row r="5" ht="19.5" customHeight="1" spans="1:10">
      <c r="A5" s="6" t="s">
        <v>12</v>
      </c>
      <c r="B5" s="6" t="s">
        <v>13</v>
      </c>
      <c r="C5" s="7"/>
      <c r="D5" s="7"/>
      <c r="E5" s="7"/>
      <c r="F5" s="7"/>
      <c r="G5" s="7"/>
      <c r="H5" s="7"/>
      <c r="I5" s="7"/>
      <c r="J5" s="7"/>
    </row>
    <row r="6" ht="60" customHeight="1" spans="1:10">
      <c r="A6" s="6">
        <v>1</v>
      </c>
      <c r="B6" s="6" t="s">
        <v>14</v>
      </c>
      <c r="C6" s="8" t="s">
        <v>15</v>
      </c>
      <c r="D6" s="6" t="s">
        <v>16</v>
      </c>
      <c r="E6" s="6">
        <v>112990</v>
      </c>
      <c r="F6" s="6">
        <v>112990</v>
      </c>
      <c r="G6" s="6" t="s">
        <v>17</v>
      </c>
      <c r="H6" s="6" t="s">
        <v>18</v>
      </c>
      <c r="I6" s="6">
        <f t="shared" ref="I6:I14" si="0">E6-F6</f>
        <v>0</v>
      </c>
      <c r="J6" s="8" t="s">
        <v>19</v>
      </c>
    </row>
    <row r="7" ht="52.5" customHeight="1" spans="1:10">
      <c r="A7" s="6">
        <v>2</v>
      </c>
      <c r="B7" s="6" t="s">
        <v>20</v>
      </c>
      <c r="C7" s="8" t="s">
        <v>21</v>
      </c>
      <c r="D7" s="6" t="s">
        <v>22</v>
      </c>
      <c r="E7" s="6">
        <v>99300</v>
      </c>
      <c r="F7" s="6">
        <v>99300</v>
      </c>
      <c r="G7" s="6" t="s">
        <v>22</v>
      </c>
      <c r="H7" s="6" t="s">
        <v>23</v>
      </c>
      <c r="I7" s="6">
        <f t="shared" si="0"/>
        <v>0</v>
      </c>
      <c r="J7" s="8" t="s">
        <v>19</v>
      </c>
    </row>
    <row r="8" ht="55" customHeight="1" spans="1:10">
      <c r="A8" s="6">
        <v>3</v>
      </c>
      <c r="B8" s="8" t="s">
        <v>24</v>
      </c>
      <c r="C8" s="8" t="s">
        <v>25</v>
      </c>
      <c r="D8" s="6" t="s">
        <v>22</v>
      </c>
      <c r="E8" s="6">
        <v>67122.93</v>
      </c>
      <c r="F8" s="6">
        <v>67053.19</v>
      </c>
      <c r="G8" s="6" t="s">
        <v>22</v>
      </c>
      <c r="H8" s="6" t="s">
        <v>23</v>
      </c>
      <c r="I8" s="6">
        <f t="shared" si="0"/>
        <v>69.7399999999907</v>
      </c>
      <c r="J8" s="8" t="s">
        <v>19</v>
      </c>
    </row>
    <row r="9" ht="71" customHeight="1" spans="1:10">
      <c r="A9" s="6">
        <v>4</v>
      </c>
      <c r="B9" s="8" t="s">
        <v>26</v>
      </c>
      <c r="C9" s="8" t="s">
        <v>27</v>
      </c>
      <c r="D9" s="6" t="s">
        <v>28</v>
      </c>
      <c r="E9" s="6">
        <v>6475</v>
      </c>
      <c r="F9" s="6">
        <v>6475</v>
      </c>
      <c r="G9" s="6" t="s">
        <v>28</v>
      </c>
      <c r="H9" s="6" t="s">
        <v>28</v>
      </c>
      <c r="I9" s="6">
        <f t="shared" si="0"/>
        <v>0</v>
      </c>
      <c r="J9" s="6"/>
    </row>
    <row r="10" ht="75" customHeight="1" spans="1:10">
      <c r="A10" s="6">
        <v>5</v>
      </c>
      <c r="B10" s="8" t="s">
        <v>29</v>
      </c>
      <c r="C10" s="8" t="s">
        <v>30</v>
      </c>
      <c r="D10" s="6" t="s">
        <v>22</v>
      </c>
      <c r="E10" s="6">
        <v>210600</v>
      </c>
      <c r="F10" s="6">
        <v>77524.83</v>
      </c>
      <c r="G10" s="6" t="s">
        <v>22</v>
      </c>
      <c r="H10" s="6" t="s">
        <v>23</v>
      </c>
      <c r="I10" s="6">
        <f t="shared" si="0"/>
        <v>133075.17</v>
      </c>
      <c r="J10" s="8"/>
    </row>
    <row r="11" ht="64" customHeight="1" spans="1:10">
      <c r="A11" s="6">
        <v>6</v>
      </c>
      <c r="B11" s="8" t="s">
        <v>31</v>
      </c>
      <c r="C11" s="8" t="s">
        <v>32</v>
      </c>
      <c r="D11" s="6" t="s">
        <v>16</v>
      </c>
      <c r="E11" s="6">
        <v>196224</v>
      </c>
      <c r="F11" s="6">
        <v>90676.36</v>
      </c>
      <c r="G11" s="6" t="s">
        <v>17</v>
      </c>
      <c r="H11" s="6" t="s">
        <v>18</v>
      </c>
      <c r="I11" s="6">
        <f t="shared" si="0"/>
        <v>105547.64</v>
      </c>
      <c r="J11" s="8"/>
    </row>
    <row r="12" ht="57" customHeight="1" spans="1:10">
      <c r="A12" s="6">
        <v>7</v>
      </c>
      <c r="B12" s="8" t="s">
        <v>33</v>
      </c>
      <c r="C12" s="8" t="s">
        <v>34</v>
      </c>
      <c r="D12" s="6" t="s">
        <v>35</v>
      </c>
      <c r="E12" s="6">
        <v>12950</v>
      </c>
      <c r="F12" s="6">
        <v>12646.09</v>
      </c>
      <c r="G12" s="6" t="s">
        <v>35</v>
      </c>
      <c r="H12" s="6" t="s">
        <v>35</v>
      </c>
      <c r="I12" s="6">
        <f t="shared" si="0"/>
        <v>303.91</v>
      </c>
      <c r="J12" s="8"/>
    </row>
    <row r="13" ht="48" customHeight="1" spans="1:10">
      <c r="A13" s="6">
        <v>8</v>
      </c>
      <c r="B13" s="8" t="s">
        <v>36</v>
      </c>
      <c r="C13" s="8" t="s">
        <v>37</v>
      </c>
      <c r="D13" s="6" t="s">
        <v>38</v>
      </c>
      <c r="E13" s="6">
        <v>6475</v>
      </c>
      <c r="F13" s="6">
        <v>5349</v>
      </c>
      <c r="G13" s="6" t="s">
        <v>38</v>
      </c>
      <c r="H13" s="6" t="s">
        <v>38</v>
      </c>
      <c r="I13" s="6">
        <f t="shared" si="0"/>
        <v>1126</v>
      </c>
      <c r="J13" s="8"/>
    </row>
    <row r="14" ht="51" customHeight="1" spans="1:10">
      <c r="A14" s="6">
        <v>9</v>
      </c>
      <c r="B14" s="8" t="s">
        <v>39</v>
      </c>
      <c r="C14" s="8" t="s">
        <v>40</v>
      </c>
      <c r="D14" s="6" t="s">
        <v>41</v>
      </c>
      <c r="E14" s="6">
        <v>6475</v>
      </c>
      <c r="F14" s="6">
        <v>4131.7</v>
      </c>
      <c r="G14" s="6" t="s">
        <v>41</v>
      </c>
      <c r="H14" s="6" t="s">
        <v>41</v>
      </c>
      <c r="I14" s="6">
        <f t="shared" si="0"/>
        <v>2343.3</v>
      </c>
      <c r="J14" s="8"/>
    </row>
    <row r="15" ht="19.5" customHeight="1" spans="1:10">
      <c r="A15" s="6"/>
      <c r="B15" s="6" t="s">
        <v>42</v>
      </c>
      <c r="C15" s="6"/>
      <c r="D15" s="6"/>
      <c r="E15" s="6">
        <f t="shared" ref="E15:I15" si="1">SUM(E6:E14)</f>
        <v>718611.93</v>
      </c>
      <c r="F15" s="6">
        <f t="shared" si="1"/>
        <v>476146.17</v>
      </c>
      <c r="G15" s="6"/>
      <c r="H15" s="6"/>
      <c r="I15" s="6">
        <f t="shared" si="1"/>
        <v>242465.76</v>
      </c>
      <c r="J15" s="6"/>
    </row>
    <row r="16" ht="19.5" customHeight="1"/>
    <row r="17" ht="19.5" customHeight="1"/>
    <row r="18" ht="19.5" customHeight="1"/>
    <row r="19" ht="19.5" customHeight="1"/>
    <row r="20" ht="19.5" customHeight="1"/>
    <row r="21" ht="19.5" customHeight="1"/>
    <row r="22" ht="19.5" customHeight="1"/>
    <row r="23" ht="19.5" customHeight="1"/>
    <row r="24" ht="19.5" customHeight="1"/>
    <row r="25" ht="19.5" customHeight="1"/>
    <row r="26" ht="19.5" customHeight="1"/>
    <row r="27" ht="19.5" customHeight="1"/>
    <row r="28" ht="19.5" customHeight="1"/>
    <row r="29" ht="19.5" customHeight="1"/>
    <row r="30" ht="19.5" customHeight="1"/>
    <row r="31" ht="19.5" customHeight="1"/>
    <row r="32" ht="19.5" customHeight="1"/>
    <row r="33" ht="19.5" customHeight="1"/>
    <row r="34" ht="19.5" customHeight="1"/>
    <row r="35" ht="19.5" customHeight="1"/>
    <row r="36" ht="19.5" customHeight="1"/>
    <row r="37" ht="19.5" customHeight="1"/>
    <row r="38" ht="19.5" customHeight="1"/>
    <row r="39" ht="19.5" customHeight="1"/>
    <row r="40" ht="19.5" customHeight="1"/>
    <row r="41" ht="19.5" customHeight="1"/>
    <row r="42" ht="19.5" customHeight="1"/>
    <row r="43" ht="19.5" customHeight="1"/>
    <row r="44" ht="19.5" customHeight="1"/>
    <row r="45" ht="19.5" customHeight="1"/>
    <row r="46" ht="19.5" customHeight="1"/>
    <row r="47" ht="19.5" customHeight="1"/>
    <row r="48" ht="19.5" customHeight="1"/>
    <row r="49" ht="19.5" customHeight="1"/>
    <row r="50" ht="19.5" customHeight="1"/>
    <row r="51" ht="19.5" customHeight="1"/>
    <row r="52" ht="19.5" customHeight="1"/>
    <row r="53" ht="19.5" customHeight="1"/>
    <row r="54" ht="19.5" customHeight="1"/>
    <row r="55" ht="19.5" customHeight="1"/>
    <row r="56" ht="19.5" customHeight="1"/>
    <row r="57" ht="19.5" customHeight="1"/>
    <row r="58" ht="19.5" customHeight="1"/>
    <row r="59" ht="19.5" customHeight="1"/>
    <row r="60" ht="19.5" customHeight="1"/>
    <row r="61" ht="19.5" customHeight="1"/>
    <row r="62" ht="19.5" customHeight="1"/>
    <row r="63" ht="19.5" customHeight="1"/>
    <row r="64" ht="19.5" customHeight="1"/>
    <row r="65" ht="19.5" customHeight="1"/>
    <row r="66" ht="19.5" customHeight="1"/>
    <row r="67" ht="19.5" customHeight="1"/>
    <row r="68" ht="19.5" customHeight="1"/>
    <row r="69" ht="19.5" customHeight="1"/>
    <row r="70" ht="19.5" customHeight="1"/>
    <row r="71" ht="19.5" customHeight="1"/>
    <row r="72" ht="19.5" customHeight="1"/>
    <row r="73" ht="19.5" customHeight="1"/>
  </sheetData>
  <mergeCells count="10">
    <mergeCell ref="A1:J1"/>
    <mergeCell ref="A2:D2"/>
    <mergeCell ref="F3:H3"/>
    <mergeCell ref="A3:A4"/>
    <mergeCell ref="B3:B4"/>
    <mergeCell ref="C3:C4"/>
    <mergeCell ref="D3:D4"/>
    <mergeCell ref="E3:E4"/>
    <mergeCell ref="I3:I4"/>
    <mergeCell ref="J3:J4"/>
  </mergeCells>
  <pageMargins left="1.33" right="0.51" top="0.35" bottom="0.35" header="0.31" footer="0.31"/>
  <pageSetup paperSize="9" scale="85" fitToHeight="100" orientation="landscape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民生专项1-5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细味</cp:lastModifiedBy>
  <dcterms:created xsi:type="dcterms:W3CDTF">2019-06-18T03:39:38Z</dcterms:created>
  <dcterms:modified xsi:type="dcterms:W3CDTF">2019-06-18T03:39:58Z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2052-11.1.0.8696</vt:lpwstr>
  </property>
</Properties>
</file>