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25"/>
  </bookViews>
  <sheets>
    <sheet name="民生专项1-3" sheetId="1" r:id="rId1"/>
  </sheets>
  <calcPr calcId="144525"/>
</workbook>
</file>

<file path=xl/sharedStrings.xml><?xml version="1.0" encoding="utf-8"?>
<sst xmlns="http://schemas.openxmlformats.org/spreadsheetml/2006/main" count="45" uniqueCount="35">
  <si>
    <t>炎陵县中村瑶族乡龙渣学校2019年度1-3月财政民生专项资金分配使用情况表</t>
  </si>
  <si>
    <t>编制单位：炎陵县中村瑶族乡龙渣学校</t>
  </si>
  <si>
    <t>单位：元</t>
  </si>
  <si>
    <t>序号</t>
  </si>
  <si>
    <t>专项项目名称</t>
  </si>
  <si>
    <t>文号</t>
  </si>
  <si>
    <t>内容摘要</t>
  </si>
  <si>
    <t>金额</t>
  </si>
  <si>
    <t>分配使用情况</t>
  </si>
  <si>
    <t>截至3月31日止余额</t>
  </si>
  <si>
    <t>备注</t>
  </si>
  <si>
    <t>单位/项目名称</t>
  </si>
  <si>
    <t>四</t>
  </si>
  <si>
    <t>教育</t>
  </si>
  <si>
    <t>湘财预[2018]67号下达2018年城乡义务教育经费保障机制中央和省级资金</t>
  </si>
  <si>
    <t>炎财教指（2019）002号</t>
  </si>
  <si>
    <t>学校日常公用经费</t>
  </si>
  <si>
    <t>公用经费</t>
  </si>
  <si>
    <t>学校日常办公费用</t>
  </si>
  <si>
    <t>2018年结转</t>
  </si>
  <si>
    <t>湘财预[2018]72号2018年农村义务教育学生营养改善计划补助资金</t>
  </si>
  <si>
    <t>炎财教指（2019）005号</t>
  </si>
  <si>
    <t>学校营养餐款</t>
  </si>
  <si>
    <t>学生营养改善计划款</t>
  </si>
  <si>
    <t>学生牛奶、营养午餐款</t>
  </si>
  <si>
    <t>湘财教指[2018]41号下达2018年基础教育教学改革发展和民族教育发展经费（中村瑶族乡龙渣学校民族团结示范校）</t>
  </si>
  <si>
    <t>炎财教指（2019）009号</t>
  </si>
  <si>
    <t>中村瑶族乡龙渣学校民族团结示范校</t>
  </si>
  <si>
    <t>学校民族教育专项经费</t>
  </si>
  <si>
    <t>学校民族团结建设、校舍维修等</t>
  </si>
  <si>
    <t>湘财预【2018】184号提前下达2019年城乡义务教育经费保障机制改革中央和省级资金</t>
  </si>
  <si>
    <t>炎财教指【2019】039号</t>
  </si>
  <si>
    <t>湘财预【2018】167号提前下达2019年农村义务教育学生营养餐改善计划中央资金</t>
  </si>
  <si>
    <t>炎财教指【2019】037号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</si>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</sst>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indexed="8"/>
      <name val="宋体"/>
      <charset val="134"/>
    </font>
    <font>
      <sz val="24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 applyProtection="0"/>
    <xf numFmtId="42" fontId="3" fillId="0" borderId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0" fillId="13" borderId="7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12" borderId="6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0" fillId="18" borderId="10" applyNumberFormat="0" applyAlignment="0" applyProtection="0">
      <alignment vertical="center"/>
    </xf>
    <xf numFmtId="0" fontId="12" fillId="18" borderId="7" applyNumberFormat="0" applyAlignment="0" applyProtection="0">
      <alignment vertical="center"/>
    </xf>
    <xf numFmtId="0" fontId="5" fillId="5" borderId="4" applyNumberForma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vertical="center" wrapText="1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left" vertical="center"/>
    </xf>
    <xf numFmtId="0" fontId="0" fillId="0" borderId="0" xfId="0" applyFont="1" applyAlignment="1" applyProtection="1">
      <alignment horizontal="left" vertical="center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vertical="center" wrapText="1"/>
    </xf>
    <xf numFmtId="0" fontId="0" fillId="0" borderId="1" xfId="0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3"/>
  <sheetViews>
    <sheetView tabSelected="1" workbookViewId="0">
      <selection activeCell="A2" sqref="A2:D2"/>
    </sheetView>
  </sheetViews>
  <sheetFormatPr defaultColWidth="9" defaultRowHeight="13.5"/>
  <cols>
    <col min="1" max="1" width="4.375" style="1" customWidth="1"/>
    <col min="2" max="2" width="21.625" style="2" customWidth="1"/>
    <col min="3" max="3" width="10.375" style="2" customWidth="1"/>
    <col min="4" max="4" width="30.625" style="2" customWidth="1"/>
    <col min="5" max="6" width="11.25" style="2" customWidth="1"/>
    <col min="7" max="8" width="15" style="2" customWidth="1"/>
    <col min="9" max="9" width="10.625" style="2" customWidth="1"/>
    <col min="10" max="10" width="15.625" style="2" customWidth="1"/>
    <col min="11" max="16384" width="9" style="2"/>
  </cols>
  <sheetData>
    <row r="1" ht="40.5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7" customHeight="1" spans="1:9">
      <c r="A2" s="4" t="s">
        <v>1</v>
      </c>
      <c r="B2" s="5"/>
      <c r="C2" s="5"/>
      <c r="D2" s="5"/>
      <c r="I2" s="2" t="s">
        <v>2</v>
      </c>
    </row>
    <row r="3" ht="18" customHeight="1" spans="1:10">
      <c r="A3" s="6" t="s">
        <v>3</v>
      </c>
      <c r="B3" s="6" t="s">
        <v>4</v>
      </c>
      <c r="C3" s="6" t="s">
        <v>5</v>
      </c>
      <c r="D3" s="6" t="s">
        <v>6</v>
      </c>
      <c r="E3" s="7" t="s">
        <v>7</v>
      </c>
      <c r="F3" s="6" t="s">
        <v>8</v>
      </c>
      <c r="G3" s="6"/>
      <c r="H3" s="6"/>
      <c r="I3" s="12" t="s">
        <v>9</v>
      </c>
      <c r="J3" s="6" t="s">
        <v>10</v>
      </c>
    </row>
    <row r="4" ht="19.5" customHeight="1" spans="1:10">
      <c r="A4" s="6"/>
      <c r="B4" s="6"/>
      <c r="C4" s="6"/>
      <c r="D4" s="6"/>
      <c r="E4" s="8"/>
      <c r="F4" s="6" t="s">
        <v>7</v>
      </c>
      <c r="G4" s="6" t="s">
        <v>11</v>
      </c>
      <c r="H4" s="6" t="s">
        <v>6</v>
      </c>
      <c r="I4" s="6"/>
      <c r="J4" s="6"/>
    </row>
    <row r="5" ht="19.5" customHeight="1" spans="1:10">
      <c r="A5" s="6" t="s">
        <v>12</v>
      </c>
      <c r="B5" s="9" t="s">
        <v>13</v>
      </c>
      <c r="C5" s="9"/>
      <c r="D5" s="9"/>
      <c r="E5" s="9"/>
      <c r="F5" s="9"/>
      <c r="G5" s="9"/>
      <c r="H5" s="9"/>
      <c r="I5" s="9"/>
      <c r="J5" s="9"/>
    </row>
    <row r="6" ht="50.25" customHeight="1" spans="1:10">
      <c r="A6" s="6">
        <v>1</v>
      </c>
      <c r="B6" s="10" t="s">
        <v>14</v>
      </c>
      <c r="C6" s="10" t="s">
        <v>15</v>
      </c>
      <c r="D6" s="9" t="s">
        <v>16</v>
      </c>
      <c r="E6" s="9">
        <v>65900</v>
      </c>
      <c r="F6" s="9">
        <v>65900</v>
      </c>
      <c r="G6" s="11" t="s">
        <v>17</v>
      </c>
      <c r="H6" s="11" t="s">
        <v>18</v>
      </c>
      <c r="I6" s="9">
        <f t="shared" ref="I6:I10" si="0">E6-F6</f>
        <v>0</v>
      </c>
      <c r="J6" s="10" t="s">
        <v>19</v>
      </c>
    </row>
    <row r="7" ht="52.5" customHeight="1" spans="1:10">
      <c r="A7" s="6">
        <v>2</v>
      </c>
      <c r="B7" s="10" t="s">
        <v>20</v>
      </c>
      <c r="C7" s="10" t="s">
        <v>21</v>
      </c>
      <c r="D7" s="9" t="s">
        <v>22</v>
      </c>
      <c r="E7" s="9">
        <v>35516</v>
      </c>
      <c r="F7" s="9">
        <v>18941</v>
      </c>
      <c r="G7" s="9" t="s">
        <v>23</v>
      </c>
      <c r="H7" s="9" t="s">
        <v>24</v>
      </c>
      <c r="I7" s="9">
        <f t="shared" si="0"/>
        <v>16575</v>
      </c>
      <c r="J7" s="10" t="s">
        <v>19</v>
      </c>
    </row>
    <row r="8" ht="52.5" customHeight="1" spans="1:10">
      <c r="A8" s="6">
        <v>3</v>
      </c>
      <c r="B8" s="10" t="s">
        <v>25</v>
      </c>
      <c r="C8" s="10" t="s">
        <v>26</v>
      </c>
      <c r="D8" s="10" t="s">
        <v>27</v>
      </c>
      <c r="E8" s="9">
        <v>86897</v>
      </c>
      <c r="F8" s="9">
        <v>86897</v>
      </c>
      <c r="G8" s="9" t="s">
        <v>28</v>
      </c>
      <c r="H8" s="9" t="s">
        <v>29</v>
      </c>
      <c r="I8" s="9">
        <f t="shared" si="0"/>
        <v>0</v>
      </c>
      <c r="J8" s="10" t="s">
        <v>19</v>
      </c>
    </row>
    <row r="9" ht="52.5" customHeight="1" spans="1:10">
      <c r="A9" s="6">
        <v>4</v>
      </c>
      <c r="B9" s="10" t="s">
        <v>30</v>
      </c>
      <c r="C9" s="10" t="s">
        <v>31</v>
      </c>
      <c r="D9" s="9" t="s">
        <v>16</v>
      </c>
      <c r="E9" s="9">
        <v>76300</v>
      </c>
      <c r="F9" s="9">
        <f>1602.5+10677.11+1180.38</f>
        <v>13459.99</v>
      </c>
      <c r="G9" s="11" t="s">
        <v>17</v>
      </c>
      <c r="H9" s="11" t="s">
        <v>18</v>
      </c>
      <c r="I9" s="9">
        <f t="shared" si="0"/>
        <v>62840.01</v>
      </c>
      <c r="J9" s="10"/>
    </row>
    <row r="10" ht="52.5" customHeight="1" spans="1:10">
      <c r="A10" s="6">
        <v>5</v>
      </c>
      <c r="B10" s="10" t="s">
        <v>32</v>
      </c>
      <c r="C10" s="10" t="s">
        <v>33</v>
      </c>
      <c r="D10" s="9" t="s">
        <v>22</v>
      </c>
      <c r="E10" s="9">
        <v>74880</v>
      </c>
      <c r="F10" s="9">
        <v>0</v>
      </c>
      <c r="G10" s="9" t="s">
        <v>23</v>
      </c>
      <c r="H10" s="9" t="s">
        <v>24</v>
      </c>
      <c r="I10" s="9">
        <f t="shared" si="0"/>
        <v>74880</v>
      </c>
      <c r="J10" s="10"/>
    </row>
    <row r="11" ht="43.5" customHeight="1" spans="1:10">
      <c r="A11" s="6"/>
      <c r="B11" s="9" t="s">
        <v>34</v>
      </c>
      <c r="C11" s="9"/>
      <c r="D11" s="9"/>
      <c r="E11" s="9">
        <f t="shared" ref="E11:I11" si="1">SUM(E6:E10)</f>
        <v>339493</v>
      </c>
      <c r="F11" s="9">
        <f t="shared" si="1"/>
        <v>185197.99</v>
      </c>
      <c r="G11" s="9">
        <f t="shared" si="1"/>
        <v>0</v>
      </c>
      <c r="H11" s="9">
        <f t="shared" si="1"/>
        <v>0</v>
      </c>
      <c r="I11" s="9">
        <f t="shared" si="1"/>
        <v>154295.01</v>
      </c>
      <c r="J11" s="9">
        <f>SUM(J6:J8)</f>
        <v>0</v>
      </c>
    </row>
    <row r="12" ht="19.5" customHeight="1"/>
    <row r="13" ht="19.5" customHeight="1"/>
    <row r="14" ht="19.5" customHeight="1"/>
    <row r="15" ht="19.5" customHeight="1"/>
    <row r="16" ht="19.5" customHeight="1"/>
    <row r="17" ht="19.5" customHeight="1"/>
    <row r="18" ht="19.5" customHeight="1"/>
    <row r="19" ht="19.5" customHeight="1"/>
    <row r="20" ht="19.5" customHeight="1"/>
    <row r="21" ht="19.5" customHeight="1"/>
    <row r="22" ht="19.5" customHeight="1"/>
    <row r="23" ht="19.5" customHeight="1"/>
    <row r="24" ht="19.5" customHeight="1"/>
    <row r="25" ht="19.5" customHeight="1"/>
    <row r="26" ht="19.5" customHeight="1"/>
    <row r="27" ht="19.5" customHeight="1"/>
    <row r="28" ht="19.5" customHeight="1"/>
    <row r="29" ht="19.5" customHeight="1"/>
    <row r="30" ht="19.5" customHeight="1"/>
    <row r="31" ht="19.5" customHeight="1"/>
    <row r="32" ht="19.5" customHeight="1"/>
    <row r="33" ht="19.5" customHeight="1"/>
    <row r="34" ht="19.5" customHeight="1"/>
    <row r="35" ht="19.5" customHeight="1"/>
    <row r="36" ht="19.5" customHeight="1"/>
    <row r="37" ht="19.5" customHeight="1"/>
    <row r="38" ht="19.5" customHeight="1"/>
    <row r="39" ht="19.5" customHeight="1"/>
    <row r="40" ht="19.5" customHeight="1"/>
    <row r="41" ht="19.5" customHeight="1"/>
    <row r="42" ht="19.5" customHeight="1"/>
    <row r="43" ht="19.5" customHeight="1"/>
    <row r="44" ht="19.5" customHeight="1"/>
    <row r="45" ht="19.5" customHeight="1"/>
    <row r="46" ht="19.5" customHeight="1"/>
    <row r="47" ht="19.5" customHeight="1"/>
    <row r="48" ht="19.5" customHeight="1"/>
    <row r="49" ht="19.5" customHeight="1"/>
    <row r="50" ht="19.5" customHeight="1"/>
    <row r="51" ht="19.5" customHeight="1"/>
    <row r="52" ht="19.5" customHeight="1"/>
    <row r="53" ht="19.5" customHeight="1"/>
    <row r="54" ht="19.5" customHeight="1"/>
    <row r="55" ht="19.5" customHeight="1"/>
    <row r="56" ht="19.5" customHeight="1"/>
    <row r="57" ht="19.5" customHeight="1"/>
    <row r="58" ht="19.5" customHeight="1"/>
    <row r="59" ht="19.5" customHeight="1"/>
    <row r="60" ht="19.5" customHeight="1"/>
    <row r="61" ht="19.5" customHeight="1"/>
    <row r="62" ht="19.5" customHeight="1"/>
    <row r="63" ht="19.5" customHeight="1"/>
    <row r="64" ht="19.5" customHeight="1"/>
    <row r="65" ht="19.5" customHeight="1"/>
    <row r="66" ht="19.5" customHeight="1"/>
    <row r="67" ht="19.5" customHeight="1"/>
    <row r="68" ht="19.5" customHeight="1"/>
    <row r="69" ht="19.5" customHeight="1"/>
    <row r="70" ht="19.5" customHeight="1"/>
    <row r="71" ht="19.5" customHeight="1"/>
    <row r="72" ht="19.5" customHeight="1"/>
    <row r="73" ht="19.5" customHeight="1"/>
    <row r="74" ht="19.5" customHeight="1"/>
    <row r="75" ht="19.5" customHeight="1"/>
    <row r="76" ht="19.5" customHeight="1"/>
    <row r="77" ht="19.5" customHeight="1"/>
    <row r="78" ht="19.5" customHeight="1"/>
    <row r="79" ht="19.5" customHeight="1"/>
    <row r="80" ht="19.5" customHeight="1"/>
    <row r="81" ht="19.5" customHeight="1"/>
    <row r="82" ht="19.5" customHeight="1"/>
    <row r="83" ht="19.5" customHeight="1"/>
  </sheetData>
  <mergeCells count="10">
    <mergeCell ref="A1:J1"/>
    <mergeCell ref="A2:D2"/>
    <mergeCell ref="F3:H3"/>
    <mergeCell ref="A3:A4"/>
    <mergeCell ref="B3:B4"/>
    <mergeCell ref="C3:C4"/>
    <mergeCell ref="D3:D4"/>
    <mergeCell ref="E3:E4"/>
    <mergeCell ref="I3:I4"/>
    <mergeCell ref="J3:J4"/>
  </mergeCells>
  <pageMargins left="1.33" right="0.51" top="0.35" bottom="0.35" header="0.31" footer="0.31"/>
  <pageSetup paperSize="9" scale="85" fitToHeight="10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民生专项1-3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2019-06-18T06:18:23Z</dcterms:created>
  <dcterms:modified xsi:type="dcterms:W3CDTF">2019-06-18T06:18:57Z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</Properties>
</file>